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K:\Supply\Supply Section 2022\Procurement 2022\Tenders\4. RFP\RFP 07 - Renovation Works - Khartoum New Office\"/>
    </mc:Choice>
  </mc:AlternateContent>
  <xr:revisionPtr revIDLastSave="0" documentId="13_ncr:1_{D382F9D4-4655-4928-AF13-51B8E7CD7202}" xr6:coauthVersionLast="47" xr6:coauthVersionMax="47" xr10:uidLastSave="{00000000-0000-0000-0000-000000000000}"/>
  <bookViews>
    <workbookView xWindow="28680" yWindow="-120" windowWidth="29040" windowHeight="15840" xr2:uid="{00000000-000D-0000-FFFF-FFFF00000000}"/>
  </bookViews>
  <sheets>
    <sheet name="BOQ" sheetId="3" r:id="rId1"/>
  </sheets>
  <definedNames>
    <definedName name="_GoBack" localSheetId="0">BOQ!#REF!</definedName>
    <definedName name="_xlnm.Print_Area" localSheetId="0">BOQ!$A$2:$F$112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4" i="3" l="1"/>
  <c r="D27" i="3" l="1"/>
  <c r="F93" i="3" l="1"/>
</calcChain>
</file>

<file path=xl/sharedStrings.xml><?xml version="1.0" encoding="utf-8"?>
<sst xmlns="http://schemas.openxmlformats.org/spreadsheetml/2006/main" count="233" uniqueCount="173">
  <si>
    <t>No.</t>
  </si>
  <si>
    <t>Job</t>
  </si>
  <si>
    <t>LS</t>
  </si>
  <si>
    <t>M²</t>
  </si>
  <si>
    <t>1. 1</t>
  </si>
  <si>
    <t>UNSEEN</t>
  </si>
  <si>
    <t>ELECTRICAL SUPPLY &amp; EQUIPMENT'S</t>
  </si>
  <si>
    <t>SITE CLEARANCE</t>
  </si>
  <si>
    <t>MOBILIZATION</t>
  </si>
  <si>
    <t xml:space="preserve">unseen works </t>
  </si>
  <si>
    <t>2. 1</t>
  </si>
  <si>
    <t>HAVC</t>
  </si>
  <si>
    <t>3. 2</t>
  </si>
  <si>
    <t>3. 3</t>
  </si>
  <si>
    <t>3. 6</t>
  </si>
  <si>
    <t>5. 1</t>
  </si>
  <si>
    <t>Mobilization of labor,  mobile workshop to be used for fixing maintaining and repairing of any kind of work such as steel, carpentry ...etc.</t>
  </si>
  <si>
    <t>TOILETS</t>
  </si>
  <si>
    <t>ML</t>
  </si>
  <si>
    <t>3. 1</t>
  </si>
  <si>
    <t>6. 2</t>
  </si>
  <si>
    <t>Clearing the site after completing the whole Job and before handover.</t>
  </si>
  <si>
    <t>3. 9</t>
  </si>
  <si>
    <t>3. 10</t>
  </si>
  <si>
    <t>3. 11</t>
  </si>
  <si>
    <t>3. 14</t>
  </si>
  <si>
    <t>3. 15</t>
  </si>
  <si>
    <t>3. 17</t>
  </si>
  <si>
    <t>3. 18</t>
  </si>
  <si>
    <t>KITCHENS</t>
  </si>
  <si>
    <t>3. 8</t>
  </si>
  <si>
    <t>3. 12</t>
  </si>
  <si>
    <t>3. 19</t>
  </si>
  <si>
    <t>The contractor shall exercise due care to avoid damages to existing structure and facilities</t>
  </si>
  <si>
    <t>2. 2</t>
  </si>
  <si>
    <t>Terms of Reference</t>
  </si>
  <si>
    <t>1.	The contractor shall submit samples / description / specification of the materials to be used in the project to the UNHCR supervisor engineer, for approval, before commencement of works. The supervisor engineer can reject any material that will not comply with the specifications, and replaced by the contractor without extra cost, or the supervisor engineer can ask for any test to insure the quality of the material used and work. The contractor has no right to change or draw any samples or materials being submitted and approved from site without written permission from the supervisor engineer</t>
  </si>
  <si>
    <t>2.	The contractor should visit the sites before submitting the offer and get acquainted with the type of works required, the nature of the area, securing of supplying materials to site and to keep them stored safely.</t>
  </si>
  <si>
    <t xml:space="preserve">3.	Quantities mentioned in the bills of quantities are approximate and could be increased or decreased by 10% of the contract amount; payments will be made based on actual executed quantities and quoted rates after approval from UNHCR office in Sudan </t>
  </si>
  <si>
    <r>
      <t>5.	The contractor shall commence working within</t>
    </r>
    <r>
      <rPr>
        <sz val="9"/>
        <color theme="1"/>
        <rFont val="Verdana"/>
        <family val="2"/>
      </rPr>
      <t>(</t>
    </r>
    <r>
      <rPr>
        <b/>
        <sz val="9"/>
        <color theme="1"/>
        <rFont val="Verdana"/>
        <family val="2"/>
      </rPr>
      <t>7</t>
    </r>
    <r>
      <rPr>
        <sz val="9"/>
        <color theme="1"/>
        <rFont val="Verdana"/>
        <family val="2"/>
      </rPr>
      <t>)</t>
    </r>
    <r>
      <rPr>
        <sz val="11"/>
        <color theme="1"/>
        <rFont val="Corbel"/>
        <family val="2"/>
        <scheme val="minor"/>
      </rPr>
      <t xml:space="preserve"> seven calendar days from the date of signature of the contract and delivering the site.</t>
    </r>
  </si>
  <si>
    <r>
      <t>6.	After completion of works, a guarantee period of six</t>
    </r>
    <r>
      <rPr>
        <sz val="9"/>
        <color theme="1"/>
        <rFont val="Verdana"/>
        <family val="2"/>
      </rPr>
      <t>(</t>
    </r>
    <r>
      <rPr>
        <b/>
        <sz val="9"/>
        <color theme="1"/>
        <rFont val="Verdana"/>
        <family val="2"/>
      </rPr>
      <t>6</t>
    </r>
    <r>
      <rPr>
        <sz val="9"/>
        <color theme="1"/>
        <rFont val="Verdana"/>
        <family val="2"/>
      </rPr>
      <t>)</t>
    </r>
    <r>
      <rPr>
        <sz val="11"/>
        <color theme="1"/>
        <rFont val="Corbel"/>
        <family val="2"/>
        <scheme val="minor"/>
      </rPr>
      <t xml:space="preserve"> calendar months will apply.</t>
    </r>
  </si>
  <si>
    <t>7.	The contractor shall appoint a qualified supervisor construction engineer with at least three years of professional experience to work full time on the site during the contract period.</t>
  </si>
  <si>
    <t>DESCRIPTION</t>
  </si>
  <si>
    <t>UNIT</t>
  </si>
  <si>
    <t>QTY</t>
  </si>
  <si>
    <t>STEEL WORK/SHADES</t>
  </si>
  <si>
    <t>DOORS &amp; WINDOWS</t>
  </si>
  <si>
    <t>3. 4</t>
  </si>
  <si>
    <t>3. 5</t>
  </si>
  <si>
    <t>3. 20</t>
  </si>
  <si>
    <t>EXTERNAL ELEVATIONS (ALL BUILDING)</t>
  </si>
  <si>
    <t>TOTAL</t>
  </si>
  <si>
    <t>KEYS:</t>
  </si>
  <si>
    <t>C/S: CEMENT/SAND MIX</t>
  </si>
  <si>
    <t>1:2: MIX RATIO</t>
  </si>
  <si>
    <t>LS: LUM SUM</t>
  </si>
  <si>
    <r>
      <t>M</t>
    </r>
    <r>
      <rPr>
        <b/>
        <sz val="11"/>
        <color theme="1"/>
        <rFont val="Calibri"/>
        <family val="2"/>
      </rPr>
      <t>²</t>
    </r>
    <r>
      <rPr>
        <b/>
        <sz val="8"/>
        <color theme="1"/>
        <rFont val="VerNDA"/>
      </rPr>
      <t>: METER SQUARE</t>
    </r>
  </si>
  <si>
    <r>
      <t>M</t>
    </r>
    <r>
      <rPr>
        <b/>
        <sz val="10"/>
        <color theme="1"/>
        <rFont val="VerNDA"/>
      </rPr>
      <t>³</t>
    </r>
    <r>
      <rPr>
        <b/>
        <sz val="8"/>
        <color theme="1"/>
        <rFont val="VerNDA"/>
      </rPr>
      <t>: METER CUBE</t>
    </r>
  </si>
  <si>
    <t>6. 6</t>
  </si>
  <si>
    <t>7. 2</t>
  </si>
  <si>
    <r>
      <t xml:space="preserve">Miscellaneous </t>
    </r>
    <r>
      <rPr>
        <sz val="10"/>
        <color rgb="FF000000"/>
        <rFont val="Verdana"/>
        <family val="2"/>
      </rPr>
      <t>(2.5%)</t>
    </r>
  </si>
  <si>
    <t>Supply and fix false ceiling panels 60x60cm, on aluminum mesh , fix to walls by nails and hang in the roof rectangular steel pipe  by tying cables., contract should submit the product description/sample prior to purchase</t>
  </si>
  <si>
    <t>FLOORS</t>
  </si>
  <si>
    <t>Dissemble of fittings where works required, and re-fix fittings after works completed</t>
  </si>
  <si>
    <t>SAFE ROOM / SAFETY</t>
  </si>
  <si>
    <t>3. 25</t>
  </si>
  <si>
    <t>3. 24</t>
  </si>
  <si>
    <t>3. 27</t>
  </si>
  <si>
    <t>ALUMINUM FIXED PARTITIONS</t>
  </si>
  <si>
    <t>Supply and Apply quick drying prime (Suitable for interior walls) two (02) coats to make the surface of walls adhesive to receive new paint.</t>
  </si>
  <si>
    <t>3. 21</t>
  </si>
  <si>
    <t>4. 5</t>
  </si>
  <si>
    <t>4. 6</t>
  </si>
  <si>
    <t>4. 7</t>
  </si>
  <si>
    <t>3. 28</t>
  </si>
  <si>
    <t>3. 30</t>
  </si>
  <si>
    <t>6. 3</t>
  </si>
  <si>
    <t>6. 4</t>
  </si>
  <si>
    <t>6. 8</t>
  </si>
  <si>
    <r>
      <t xml:space="preserve">Supply and installation of exhaust fan </t>
    </r>
    <r>
      <rPr>
        <b/>
        <sz val="9"/>
        <color rgb="FF000000"/>
        <rFont val="Verdana"/>
        <family val="2"/>
      </rPr>
      <t>30</t>
    </r>
    <r>
      <rPr>
        <sz val="9"/>
        <color indexed="8"/>
        <rFont val="Verdana"/>
        <family val="2"/>
      </rPr>
      <t>cm of approved type, rate includes all related works</t>
    </r>
  </si>
  <si>
    <t>Rate includes supplying, fixing, installation units of approved quality, wiring, power points and switches …..etc.</t>
  </si>
  <si>
    <t>cleaning of septic tank and drainage line from dirt's and objects completely.</t>
  </si>
  <si>
    <r>
      <t>Ditto but for skirting, design/color to match floor tiles design,</t>
    </r>
    <r>
      <rPr>
        <b/>
        <sz val="9"/>
        <color rgb="FF000000"/>
        <rFont val="Verdana"/>
        <family val="2"/>
      </rPr>
      <t xml:space="preserve">10 </t>
    </r>
    <r>
      <rPr>
        <sz val="9"/>
        <color rgb="FF000000"/>
        <rFont val="Verdana"/>
        <family val="2"/>
      </rPr>
      <t>cm height.</t>
    </r>
  </si>
  <si>
    <r>
      <t xml:space="preserve">wiring of new/existing structures with internal/external pipes for A/C units, using </t>
    </r>
    <r>
      <rPr>
        <b/>
        <sz val="9"/>
        <color rgb="FF000000"/>
        <rFont val="Verdana"/>
        <family val="2"/>
      </rPr>
      <t>4.00</t>
    </r>
    <r>
      <rPr>
        <sz val="9"/>
        <color indexed="8"/>
        <rFont val="Verdana"/>
        <family val="2"/>
      </rPr>
      <t>mm wires of approved high quality and power point for Acs power , price includes cost of wires, pipes, switches , labor and connection to main distribution board.</t>
    </r>
  </si>
  <si>
    <r>
      <t xml:space="preserve">Supply and installation of security lights </t>
    </r>
    <r>
      <rPr>
        <b/>
        <sz val="9"/>
        <color rgb="FF000000"/>
        <rFont val="Verdana"/>
        <family val="2"/>
      </rPr>
      <t>300</t>
    </r>
    <r>
      <rPr>
        <sz val="9"/>
        <color indexed="8"/>
        <rFont val="Verdana"/>
        <family val="2"/>
      </rPr>
      <t xml:space="preserve"> watt LED type at compound corners/selected positions on 2" pipe/or anchored  in the perimeter wall, rate includes cable wires, switches and labor.</t>
    </r>
  </si>
  <si>
    <r>
      <rPr>
        <b/>
        <sz val="11"/>
        <color theme="4" tint="-0.249977111117893"/>
        <rFont val="Corbel"/>
        <family val="2"/>
        <scheme val="minor"/>
      </rPr>
      <t xml:space="preserve">   </t>
    </r>
    <r>
      <rPr>
        <b/>
        <u/>
        <sz val="11"/>
        <color theme="4" tint="-0.249977111117893"/>
        <rFont val="Corbel"/>
        <family val="2"/>
        <scheme val="minor"/>
      </rPr>
      <t>PROJECT:</t>
    </r>
    <r>
      <rPr>
        <b/>
        <sz val="11"/>
        <color theme="1"/>
        <rFont val="Corbel"/>
        <family val="2"/>
        <scheme val="minor"/>
      </rPr>
      <t xml:space="preserve">  UNHCR KRT FO REMODELING WORKS</t>
    </r>
  </si>
  <si>
    <r>
      <rPr>
        <b/>
        <u/>
        <sz val="11"/>
        <color theme="4" tint="-0.249977111117893"/>
        <rFont val="Corbel"/>
        <family val="2"/>
        <scheme val="minor"/>
      </rPr>
      <t>LOCATION</t>
    </r>
    <r>
      <rPr>
        <b/>
        <sz val="11"/>
        <color theme="4" tint="-0.249977111117893"/>
        <rFont val="Corbel"/>
        <family val="2"/>
        <scheme val="minor"/>
      </rPr>
      <t xml:space="preserve">: </t>
    </r>
    <r>
      <rPr>
        <b/>
        <sz val="11"/>
        <rFont val="Corbel"/>
        <family val="2"/>
        <scheme val="minor"/>
      </rPr>
      <t>KHARTOUM - KHARTOUM STATE</t>
    </r>
  </si>
  <si>
    <r>
      <t xml:space="preserve">REMODELING WORKS:  OFFICESS / TOILETS / KITCHENS (GRD &amp; </t>
    </r>
    <r>
      <rPr>
        <sz val="14"/>
        <rFont val="Corbel"/>
        <family val="2"/>
        <scheme val="minor"/>
      </rPr>
      <t>1</t>
    </r>
    <r>
      <rPr>
        <b/>
        <sz val="10"/>
        <rFont val="Corbel"/>
        <family val="2"/>
        <scheme val="minor"/>
      </rPr>
      <t>ST FLR)</t>
    </r>
  </si>
  <si>
    <t>OFFICES</t>
  </si>
  <si>
    <r>
      <t xml:space="preserve">supply materials and fix aluminum partitions (as shows with attached design) fixed to floor and roof level, </t>
    </r>
    <r>
      <rPr>
        <b/>
        <sz val="9"/>
        <color theme="1"/>
        <rFont val="Verdana"/>
        <family val="2"/>
      </rPr>
      <t>3</t>
    </r>
    <r>
      <rPr>
        <sz val="9"/>
        <color theme="1"/>
        <rFont val="Verdana"/>
        <family val="2"/>
      </rPr>
      <t xml:space="preserve">MM thickness </t>
    </r>
  </si>
  <si>
    <t>EMERGENCY STAIR CASE</t>
  </si>
  <si>
    <t>ROOFS / CEILINGS</t>
  </si>
  <si>
    <t>Dissemble of fittings where works required, remove wall tiles completely, prepare for plaster and other works.</t>
  </si>
  <si>
    <t>Supply materials and Plaster new walls/Partitions, includes sills, door sills and corners, smooth plaster with C/S (1:6), rate include materials, labor and all related works</t>
  </si>
  <si>
    <r>
      <t xml:space="preserve">Supply and install high quality English seat, with C.I. enamel painted brackets, with water hose, rate include all water connections.              </t>
    </r>
    <r>
      <rPr>
        <u/>
        <sz val="9"/>
        <color rgb="FFFF0000"/>
        <rFont val="Verdana"/>
        <family val="2"/>
      </rPr>
      <t>Fittings to be approved by the engineer before installation.</t>
    </r>
  </si>
  <si>
    <r>
      <t xml:space="preserve">Supply and install high quality hand wash basin, flat back white glazed vitreous china wash basin with stand, include center tap, rate includes all water connections                                                                                    </t>
    </r>
    <r>
      <rPr>
        <u/>
        <sz val="9"/>
        <color rgb="FFFF0000"/>
        <rFont val="Verdana"/>
        <family val="2"/>
      </rPr>
      <t>Fittings to be approved by the engineer before installation.</t>
    </r>
  </si>
  <si>
    <r>
      <t xml:space="preserve">Supply and install new floor tiles </t>
    </r>
    <r>
      <rPr>
        <b/>
        <sz val="9"/>
        <color theme="1"/>
        <rFont val="Verdana"/>
        <family val="2"/>
      </rPr>
      <t>20X20</t>
    </r>
    <r>
      <rPr>
        <sz val="9"/>
        <color theme="1"/>
        <rFont val="Verdana"/>
        <family val="2"/>
      </rPr>
      <t xml:space="preserve"> cm /or approved size, design to match wall tiles, with C/S mortar 1:6, for toilets floors, rate include preparation of floor, removing old tiles (where required) and all related works</t>
    </r>
  </si>
  <si>
    <t>Supply materials, prepare internal power network, using high quality wires for new toilets, for points: water heater, mirror,exaust fan, light, switches, rate include all related materials and works</t>
  </si>
  <si>
    <r>
      <t xml:space="preserve">Supply materials, prepare/lay internal water network for new toilets, using PPR pipes </t>
    </r>
    <r>
      <rPr>
        <b/>
        <sz val="11"/>
        <color rgb="FF000000"/>
        <rFont val="Century Gothic"/>
        <family val="2"/>
      </rPr>
      <t>½</t>
    </r>
    <r>
      <rPr>
        <b/>
        <sz val="11"/>
        <color rgb="FF000000"/>
        <rFont val="Corbel"/>
        <family val="2"/>
      </rPr>
      <t xml:space="preserve">'' </t>
    </r>
    <r>
      <rPr>
        <sz val="10"/>
        <color rgb="FF000000"/>
        <rFont val="Verdana"/>
        <family val="2"/>
      </rPr>
      <t xml:space="preserve"> high quality Cold/Hot, and drainage/sewage pipes using PVC pipes</t>
    </r>
    <r>
      <rPr>
        <sz val="10"/>
        <color indexed="8"/>
        <rFont val="Corbel"/>
        <family val="2"/>
        <scheme val="minor"/>
      </rPr>
      <t xml:space="preserve"> </t>
    </r>
    <r>
      <rPr>
        <b/>
        <sz val="9"/>
        <color rgb="FF000000"/>
        <rFont val="Verdana"/>
        <family val="2"/>
      </rPr>
      <t>2</t>
    </r>
    <r>
      <rPr>
        <sz val="9"/>
        <color rgb="FF000000"/>
        <rFont val="Verdana"/>
        <family val="2"/>
      </rPr>
      <t>&amp;</t>
    </r>
    <r>
      <rPr>
        <b/>
        <sz val="9"/>
        <color rgb="FF000000"/>
        <rFont val="Verdana"/>
        <family val="2"/>
      </rPr>
      <t>4''</t>
    </r>
    <r>
      <rPr>
        <sz val="10"/>
        <color indexed="8"/>
        <rFont val="Corbel"/>
        <family val="2"/>
        <scheme val="minor"/>
      </rPr>
      <t xml:space="preserve">, </t>
    </r>
    <r>
      <rPr>
        <sz val="10"/>
        <color rgb="FF000000"/>
        <rFont val="Verdana"/>
        <family val="2"/>
      </rPr>
      <t>rate include all related work</t>
    </r>
  </si>
  <si>
    <r>
      <t xml:space="preserve">Supply and install new wall tiles </t>
    </r>
    <r>
      <rPr>
        <b/>
        <sz val="9"/>
        <color theme="1"/>
        <rFont val="Verdana"/>
        <family val="2"/>
      </rPr>
      <t>20X50</t>
    </r>
    <r>
      <rPr>
        <sz val="9"/>
        <color theme="1"/>
        <rFont val="Verdana"/>
        <family val="2"/>
      </rPr>
      <t xml:space="preserve"> cm /or approved size, with C/S mortar 1:6 to  toilets height of wall, rate includes preparation of wall, and all related works</t>
    </r>
  </si>
  <si>
    <r>
      <t>Supply and fix</t>
    </r>
    <r>
      <rPr>
        <b/>
        <sz val="9"/>
        <color rgb="FF000000"/>
        <rFont val="Verdana"/>
        <family val="2"/>
      </rPr>
      <t xml:space="preserve"> 150 X 220 </t>
    </r>
    <r>
      <rPr>
        <sz val="9"/>
        <color indexed="8"/>
        <rFont val="Verdana"/>
        <family val="2"/>
      </rPr>
      <t xml:space="preserve">cm size MDF wooden internal door, import made; price to include frame and door, fixing with hinges, locking system etc.              </t>
    </r>
    <r>
      <rPr>
        <u/>
        <sz val="9"/>
        <color rgb="FF000000"/>
        <rFont val="Verdana"/>
        <family val="2"/>
      </rPr>
      <t>Contract should submit the product description/sample prior to purchase</t>
    </r>
  </si>
  <si>
    <r>
      <t>Supply and fix</t>
    </r>
    <r>
      <rPr>
        <b/>
        <sz val="9"/>
        <color rgb="FF000000"/>
        <rFont val="Verdana"/>
        <family val="2"/>
      </rPr>
      <t xml:space="preserve"> 100 X 220 </t>
    </r>
    <r>
      <rPr>
        <sz val="9"/>
        <color indexed="8"/>
        <rFont val="Verdana"/>
        <family val="2"/>
      </rPr>
      <t xml:space="preserve">cm size MDF wooden internal door, import made; price to include frame and door, fixing with hinges, locking system etc.             </t>
    </r>
    <r>
      <rPr>
        <u/>
        <sz val="9"/>
        <color rgb="FF000000"/>
        <rFont val="Verdana"/>
        <family val="2"/>
      </rPr>
      <t>Contract should submit the product description/sample prior to purchase</t>
    </r>
  </si>
  <si>
    <r>
      <t xml:space="preserve">Supply, open wall and fix new toilet aluminum high windows </t>
    </r>
    <r>
      <rPr>
        <b/>
        <sz val="9"/>
        <color theme="1"/>
        <rFont val="Verdana"/>
        <family val="2"/>
      </rPr>
      <t xml:space="preserve">50X50 </t>
    </r>
    <r>
      <rPr>
        <sz val="9"/>
        <color theme="1"/>
        <rFont val="Verdana"/>
        <family val="2"/>
      </rPr>
      <t>cm (as shows with attached drawings) sill plastered with C/S 1:5 mortar, rate  include aluminum window, beam, labor and all related works</t>
    </r>
  </si>
  <si>
    <t>Supply and Apply paint (suitable for exterior walls) 1 layers of paint (white color) for external building main elevations, rate includes all materials and related works</t>
  </si>
  <si>
    <t>Supply and Apply paint (suitable for interior ceilings) 1 layer of paint (white  color) for all internal ceilings (All floors) rate include all materials and related works</t>
  </si>
  <si>
    <t>WASTE WATER/DRAINGE LINE</t>
  </si>
  <si>
    <r>
      <t xml:space="preserve">Supply and fix roof structure from rectangular steel pipes </t>
    </r>
    <r>
      <rPr>
        <b/>
        <sz val="9"/>
        <color rgb="FF000000"/>
        <rFont val="Verdana"/>
        <family val="2"/>
      </rPr>
      <t>10x5</t>
    </r>
    <r>
      <rPr>
        <sz val="9"/>
        <color rgb="FF000000"/>
        <rFont val="Verdana"/>
        <family val="2"/>
      </rPr>
      <t>cm and</t>
    </r>
    <r>
      <rPr>
        <b/>
        <sz val="9"/>
        <color rgb="FF000000"/>
        <rFont val="Verdana"/>
        <family val="2"/>
      </rPr>
      <t xml:space="preserve"> 8x4</t>
    </r>
    <r>
      <rPr>
        <sz val="9"/>
        <color rgb="FF000000"/>
        <rFont val="Verdana"/>
        <family val="2"/>
      </rPr>
      <t>cm for roof support grids, rate include anti rust and final paint, fixing on the tie herons using all necessary accessories.</t>
    </r>
  </si>
  <si>
    <t>6. 5</t>
  </si>
  <si>
    <t>3. 7</t>
  </si>
  <si>
    <t>3. 13</t>
  </si>
  <si>
    <t>3. 16</t>
  </si>
  <si>
    <t>3. 22</t>
  </si>
  <si>
    <t>3. 23</t>
  </si>
  <si>
    <t>3. 29</t>
  </si>
  <si>
    <t>4. 1</t>
  </si>
  <si>
    <t>4. 2</t>
  </si>
  <si>
    <t>4. 3</t>
  </si>
  <si>
    <t>4. 4</t>
  </si>
  <si>
    <t>6. 1</t>
  </si>
  <si>
    <t>6. 7</t>
  </si>
  <si>
    <t>6. 9</t>
  </si>
  <si>
    <t>7. 1</t>
  </si>
  <si>
    <t>9. 1</t>
  </si>
  <si>
    <r>
      <t>4.	Work should be completed within period of</t>
    </r>
    <r>
      <rPr>
        <sz val="9"/>
        <color theme="1"/>
        <rFont val="Verdana"/>
        <family val="2"/>
      </rPr>
      <t>(</t>
    </r>
    <r>
      <rPr>
        <b/>
        <sz val="9"/>
        <color theme="1"/>
        <rFont val="Verdana"/>
        <family val="2"/>
      </rPr>
      <t>21</t>
    </r>
    <r>
      <rPr>
        <sz val="9"/>
        <color theme="1"/>
        <rFont val="Verdana"/>
        <family val="2"/>
      </rPr>
      <t>)</t>
    </r>
    <r>
      <rPr>
        <sz val="11"/>
        <color theme="1"/>
        <rFont val="Corbel"/>
        <family val="2"/>
        <scheme val="minor"/>
      </rPr>
      <t xml:space="preserve"> days, </t>
    </r>
    <r>
      <rPr>
        <b/>
        <sz val="11"/>
        <color theme="1"/>
        <rFont val="Corbel"/>
        <family val="2"/>
        <scheme val="minor"/>
      </rPr>
      <t>twenty-one</t>
    </r>
    <r>
      <rPr>
        <sz val="11"/>
        <color theme="1"/>
        <rFont val="Corbel"/>
        <family val="2"/>
        <scheme val="minor"/>
      </rPr>
      <t xml:space="preserve"> calendar days.</t>
    </r>
  </si>
  <si>
    <r>
      <t xml:space="preserve">supply materials and fabricate shade area width of </t>
    </r>
    <r>
      <rPr>
        <b/>
        <sz val="9"/>
        <color rgb="FF000000"/>
        <rFont val="Verdana"/>
        <family val="2"/>
      </rPr>
      <t>4.0</t>
    </r>
    <r>
      <rPr>
        <sz val="9"/>
        <color indexed="8"/>
        <rFont val="Verdana"/>
        <family val="2"/>
      </rPr>
      <t xml:space="preserve"> meter on frame made of steel pipes fixed to entrance wall sides, covered with </t>
    </r>
    <r>
      <rPr>
        <b/>
        <sz val="9"/>
        <color rgb="FF000000"/>
        <rFont val="Verdana"/>
        <family val="2"/>
      </rPr>
      <t>Poly Vinyl</t>
    </r>
    <r>
      <rPr>
        <sz val="9"/>
        <color indexed="8"/>
        <rFont val="Verdana"/>
        <family val="2"/>
      </rPr>
      <t xml:space="preserve"> sheet (as shows with attached design) complete job with anti rust paint and final paint</t>
    </r>
  </si>
  <si>
    <t>4. 8</t>
  </si>
  <si>
    <r>
      <t xml:space="preserve">Supply and Apply paint (suitable for interior walls) 2 layers of </t>
    </r>
    <r>
      <rPr>
        <u/>
        <sz val="9"/>
        <color theme="1"/>
        <rFont val="Verdana"/>
        <family val="2"/>
      </rPr>
      <t>silk paint</t>
    </r>
    <r>
      <rPr>
        <sz val="9"/>
        <color theme="1"/>
        <rFont val="Verdana"/>
        <family val="2"/>
      </rPr>
      <t xml:space="preserve"> (off-white color) for all internal walls (All floors) rate include all materials and related works</t>
    </r>
  </si>
  <si>
    <r>
      <t xml:space="preserve">Supply and install Porcelain floor tiles </t>
    </r>
    <r>
      <rPr>
        <b/>
        <sz val="9"/>
        <color rgb="FF000000"/>
        <rFont val="Verdana"/>
        <family val="2"/>
      </rPr>
      <t>60X60</t>
    </r>
    <r>
      <rPr>
        <sz val="9"/>
        <color rgb="FF000000"/>
        <rFont val="Verdana"/>
        <family val="2"/>
      </rPr>
      <t xml:space="preserve"> cm/or approved size, white color, with C/S mortar 1:8.                                                                   </t>
    </r>
    <r>
      <rPr>
        <u/>
        <sz val="10"/>
        <color rgb="FFFF0000"/>
        <rFont val="Verdana"/>
        <family val="2"/>
      </rPr>
      <t>contract should submit the product description/sample prior to purchase, rate include all related materials and works</t>
    </r>
  </si>
  <si>
    <t xml:space="preserve">The specified job are all provisional, including provision of materials and workmanship, providing water and electricity for the implementation and all other requirements to implement the job perfectly. The bidder must visit the site prior to submission of bid documents. The cost of this item should be included /imbedded in the other items.                                                                                                                                                                                                                                        Rate quoted in BOQ shall include full cost of labor, materials, transportation to site and all other costs necessary to completion and  instruction given by the site Engineer.    </t>
  </si>
  <si>
    <t>Partitions shall be made of approved aluminum profile minimum 60mmX30mmX .9mm thick, and shall be fitted with 3mm board.</t>
  </si>
  <si>
    <r>
      <t>Supply and installation of led lamp,</t>
    </r>
    <r>
      <rPr>
        <b/>
        <sz val="9"/>
        <color rgb="FF000000"/>
        <rFont val="Verdana"/>
        <family val="2"/>
      </rPr>
      <t>40</t>
    </r>
    <r>
      <rPr>
        <sz val="9"/>
        <color indexed="8"/>
        <rFont val="Verdana"/>
        <family val="2"/>
      </rPr>
      <t xml:space="preserve"> watt/ </t>
    </r>
    <r>
      <rPr>
        <b/>
        <sz val="9"/>
        <color theme="1"/>
        <rFont val="Verdana"/>
        <family val="2"/>
      </rPr>
      <t>4</t>
    </r>
    <r>
      <rPr>
        <sz val="9"/>
        <color theme="1"/>
        <rFont val="Verdana"/>
        <family val="2"/>
      </rPr>
      <t xml:space="preserve"> FT of approved quality (preferred Philips or similar) wall type, rate includes wires, switches and labor</t>
    </r>
  </si>
  <si>
    <r>
      <t xml:space="preserve">Supply and installation of circular </t>
    </r>
    <r>
      <rPr>
        <b/>
        <sz val="9"/>
        <color rgb="FF000000"/>
        <rFont val="Verdana"/>
        <family val="2"/>
      </rPr>
      <t xml:space="preserve">20 </t>
    </r>
    <r>
      <rPr>
        <sz val="9"/>
        <color rgb="FF000000"/>
        <rFont val="Verdana"/>
        <family val="2"/>
      </rPr>
      <t>watt</t>
    </r>
    <r>
      <rPr>
        <sz val="9"/>
        <color indexed="8"/>
        <rFont val="Verdana"/>
        <family val="2"/>
      </rPr>
      <t xml:space="preserve"> led lamp of approved quality (preferred Philips or similar) ceiling type, rate includes wires, switches and labor</t>
    </r>
  </si>
  <si>
    <r>
      <t xml:space="preserve">Supply and installation of circular </t>
    </r>
    <r>
      <rPr>
        <b/>
        <sz val="9"/>
        <color rgb="FF000000"/>
        <rFont val="Verdana"/>
        <family val="2"/>
      </rPr>
      <t>40</t>
    </r>
    <r>
      <rPr>
        <sz val="9"/>
        <color indexed="8"/>
        <rFont val="Verdana"/>
        <family val="2"/>
      </rPr>
      <t xml:space="preserve"> watt led panel of approved quality (preferred Philips or similar) false ceiling type, rate includes wires, switches and labor</t>
    </r>
  </si>
  <si>
    <t>9. 2</t>
  </si>
  <si>
    <t>3. 26</t>
  </si>
  <si>
    <t>supply and installation of thermal insulation layer to internal ceiling 100mm thick insulation wool,  fixed and lined with roof, Contract should submit the product description/sample prior to purchase</t>
  </si>
  <si>
    <r>
      <t xml:space="preserve">supply materials and fix water proof on roof top to insure water drainage and prevent rain water leakage, with </t>
    </r>
    <r>
      <rPr>
        <sz val="9"/>
        <color theme="1"/>
        <rFont val="Verdana"/>
        <family val="2"/>
      </rPr>
      <t>3mm polyethene sheet, Contract should submit the product description/sample prior to purchase</t>
    </r>
  </si>
  <si>
    <t>Supply and installation of smoke detectors, sound base ceiling type (battery powered)</t>
  </si>
  <si>
    <r>
      <t xml:space="preserve">Supply and fix </t>
    </r>
    <r>
      <rPr>
        <b/>
        <sz val="9"/>
        <color rgb="FF000000"/>
        <rFont val="Verdana"/>
        <family val="2"/>
      </rPr>
      <t xml:space="preserve">90X220 </t>
    </r>
    <r>
      <rPr>
        <sz val="9"/>
        <color indexed="8"/>
        <rFont val="Verdana"/>
        <family val="2"/>
      </rPr>
      <t xml:space="preserve">cm size </t>
    </r>
    <r>
      <rPr>
        <b/>
        <sz val="9"/>
        <color rgb="FF000000"/>
        <rFont val="Verdana"/>
        <family val="2"/>
      </rPr>
      <t>UPVC</t>
    </r>
    <r>
      <rPr>
        <sz val="9"/>
        <color indexed="8"/>
        <rFont val="Verdana"/>
        <family val="2"/>
      </rPr>
      <t xml:space="preserve"> internal door; price to include frame and door, fixing with hinges, locking system etc.                                          </t>
    </r>
    <r>
      <rPr>
        <u/>
        <sz val="9"/>
        <color rgb="FF000000"/>
        <rFont val="Verdana"/>
        <family val="2"/>
      </rPr>
      <t>Contract should submit the product description/sample prior to purchase</t>
    </r>
  </si>
  <si>
    <t>4. 9</t>
  </si>
  <si>
    <t>4. 10</t>
  </si>
  <si>
    <t>4. 11</t>
  </si>
  <si>
    <t>Supply materials and apply damp insulation cement for walls and floors (using damp proof cement approved materials) rate include all related materials and works</t>
  </si>
  <si>
    <r>
      <t xml:space="preserve">Supply and fix toilet mirror (LED back light) and accessories set of approved type/design.   </t>
    </r>
    <r>
      <rPr>
        <u/>
        <sz val="9"/>
        <color rgb="FFFF0000"/>
        <rFont val="Verdana"/>
        <family val="2"/>
      </rPr>
      <t>Fittings to be approved by the engineer before installation.</t>
    </r>
  </si>
  <si>
    <r>
      <t xml:space="preserve">Supply and Apply paint (suitable for interior walls) 2 layers of </t>
    </r>
    <r>
      <rPr>
        <u/>
        <sz val="9"/>
        <color theme="1"/>
        <rFont val="Verdana"/>
        <family val="2"/>
      </rPr>
      <t>silk paint</t>
    </r>
    <r>
      <rPr>
        <sz val="9"/>
        <color theme="1"/>
        <rFont val="Verdana"/>
        <family val="2"/>
      </rPr>
      <t xml:space="preserve"> (off-white color)  for all internal walls, rate include all materials and related works</t>
    </r>
  </si>
  <si>
    <t>Supply and Apply paint (suitable for interior ceilings) 1 layers of paint (white  color) for all internal ceilings, rate include all materials and related works</t>
  </si>
  <si>
    <r>
      <t xml:space="preserve">Supply and fix Aluminum sliding windows of High quality, price to include wall opening, frame, fixing with hinges, locking system, mosquito net, etc.   </t>
    </r>
    <r>
      <rPr>
        <u/>
        <sz val="9"/>
        <color theme="1"/>
        <rFont val="Verdana"/>
        <family val="2"/>
      </rPr>
      <t>Contract should submit the product description/sample prior to purchase</t>
    </r>
  </si>
  <si>
    <t>3. 31</t>
  </si>
  <si>
    <t>3. 32</t>
  </si>
  <si>
    <t xml:space="preserve">Supply of 6 Kg ABC Powder Fire Extinguisher containing Mono Ammonium Phosphate Powder 50, Stored Pressure Type, Pressure Gauge, fitted with discharge hose and wall mounting bracket, discharge time less than 15 Secs, controllable discharge mechanism, minimum range 4 Meters, applicable on Class A,B,C and electrically started fire </t>
  </si>
  <si>
    <r>
      <t xml:space="preserve">supply materials and fabricate stair case, made of steel with galvanized iron  and </t>
    </r>
    <r>
      <rPr>
        <b/>
        <sz val="9"/>
        <color rgb="FF000000"/>
        <rFont val="Verdana"/>
        <family val="2"/>
      </rPr>
      <t>I</t>
    </r>
    <r>
      <rPr>
        <sz val="9"/>
        <color indexed="8"/>
        <rFont val="Verdana"/>
        <family val="2"/>
      </rPr>
      <t xml:space="preserve"> sections, handrail grill, height of 3.20 Meter, flight width of 1 meter, fix and welded to building terrace and ground, at position shows with drawing, complete job with ram opening, fixing,anti rust paint/ final paint and all related works.</t>
    </r>
  </si>
  <si>
    <r>
      <t>Supply, and fix</t>
    </r>
    <r>
      <rPr>
        <b/>
        <sz val="9"/>
        <color rgb="FF000000"/>
        <rFont val="Verdana"/>
        <family val="2"/>
      </rPr>
      <t xml:space="preserve"> 110X220 </t>
    </r>
    <r>
      <rPr>
        <sz val="9"/>
        <color indexed="8"/>
        <rFont val="Verdana"/>
        <family val="2"/>
      </rPr>
      <t xml:space="preserve">cm size steel horizontal grill secure door, made of  rectangular pipes </t>
    </r>
    <r>
      <rPr>
        <b/>
        <sz val="9"/>
        <color rgb="FF000000"/>
        <rFont val="Verdana"/>
        <family val="2"/>
      </rPr>
      <t>5X10</t>
    </r>
    <r>
      <rPr>
        <sz val="9"/>
        <color indexed="8"/>
        <rFont val="Verdana"/>
        <family val="2"/>
      </rPr>
      <t xml:space="preserve">cm for frame and </t>
    </r>
    <r>
      <rPr>
        <b/>
        <sz val="9"/>
        <color rgb="FF000000"/>
        <rFont val="Verdana"/>
        <family val="2"/>
      </rPr>
      <t>4X8</t>
    </r>
    <r>
      <rPr>
        <sz val="9"/>
        <color indexed="8"/>
        <rFont val="Verdana"/>
        <family val="2"/>
      </rPr>
      <t xml:space="preserve">cm for door thickness </t>
    </r>
    <r>
      <rPr>
        <b/>
        <sz val="9"/>
        <color rgb="FF000000"/>
        <rFont val="Verdana"/>
        <family val="2"/>
      </rPr>
      <t>1</t>
    </r>
    <r>
      <rPr>
        <sz val="9"/>
        <color indexed="8"/>
        <rFont val="Verdana"/>
        <family val="2"/>
      </rPr>
      <t xml:space="preserve">mm heavy steel; price include steel frame and door, fixing with hinges, locking system, paint, etc. </t>
    </r>
  </si>
  <si>
    <r>
      <t>Supply, and fix</t>
    </r>
    <r>
      <rPr>
        <b/>
        <sz val="9"/>
        <color rgb="FF000000"/>
        <rFont val="Verdana"/>
        <family val="2"/>
      </rPr>
      <t xml:space="preserve"> 240X220 </t>
    </r>
    <r>
      <rPr>
        <sz val="9"/>
        <color indexed="8"/>
        <rFont val="Verdana"/>
        <family val="2"/>
      </rPr>
      <t xml:space="preserve">cm size steel horizontal grill secure double door, made of  rectangular pipes </t>
    </r>
    <r>
      <rPr>
        <b/>
        <sz val="9"/>
        <color rgb="FF000000"/>
        <rFont val="Verdana"/>
        <family val="2"/>
      </rPr>
      <t>5X10</t>
    </r>
    <r>
      <rPr>
        <sz val="9"/>
        <color indexed="8"/>
        <rFont val="Verdana"/>
        <family val="2"/>
      </rPr>
      <t xml:space="preserve">cm for frame and </t>
    </r>
    <r>
      <rPr>
        <b/>
        <sz val="9"/>
        <color rgb="FF000000"/>
        <rFont val="Verdana"/>
        <family val="2"/>
      </rPr>
      <t>4X8</t>
    </r>
    <r>
      <rPr>
        <sz val="9"/>
        <color indexed="8"/>
        <rFont val="Verdana"/>
        <family val="2"/>
      </rPr>
      <t xml:space="preserve">cm for door thickness </t>
    </r>
    <r>
      <rPr>
        <b/>
        <sz val="9"/>
        <color rgb="FF000000"/>
        <rFont val="Verdana"/>
        <family val="2"/>
      </rPr>
      <t>1</t>
    </r>
    <r>
      <rPr>
        <sz val="9"/>
        <color indexed="8"/>
        <rFont val="Verdana"/>
        <family val="2"/>
      </rPr>
      <t xml:space="preserve">mm heavy steel; price include steel frame and door, fixing with hinges, locking system, paint, etc. </t>
    </r>
  </si>
  <si>
    <r>
      <t xml:space="preserve">Supply materials and reinforce main gates size </t>
    </r>
    <r>
      <rPr>
        <b/>
        <sz val="9"/>
        <color rgb="FF000000"/>
        <rFont val="Verdana"/>
        <family val="2"/>
      </rPr>
      <t>3.25X2.50</t>
    </r>
    <r>
      <rPr>
        <sz val="9"/>
        <color rgb="FF000000"/>
        <rFont val="Verdana"/>
        <family val="2"/>
      </rPr>
      <t xml:space="preserve"> Meters, with</t>
    </r>
    <r>
      <rPr>
        <b/>
        <sz val="9"/>
        <color rgb="FF000000"/>
        <rFont val="Verdana"/>
        <family val="2"/>
      </rPr>
      <t xml:space="preserve"> 3</t>
    </r>
    <r>
      <rPr>
        <sz val="9"/>
        <color rgb="FF000000"/>
        <rFont val="Verdana"/>
        <family val="2"/>
      </rPr>
      <t xml:space="preserve"> movable horizontal rectangular galvanized pipes</t>
    </r>
    <r>
      <rPr>
        <b/>
        <sz val="9"/>
        <color rgb="FF000000"/>
        <rFont val="Verdana"/>
        <family val="2"/>
      </rPr>
      <t xml:space="preserve"> 5X10cm</t>
    </r>
    <r>
      <rPr>
        <sz val="9"/>
        <color rgb="FF000000"/>
        <rFont val="Verdana"/>
        <family val="2"/>
      </rPr>
      <t xml:space="preserve"> thickness </t>
    </r>
    <r>
      <rPr>
        <b/>
        <sz val="9"/>
        <color rgb="FF000000"/>
        <rFont val="Verdana"/>
        <family val="2"/>
      </rPr>
      <t>2</t>
    </r>
    <r>
      <rPr>
        <sz val="9"/>
        <color rgb="FF000000"/>
        <rFont val="Verdana"/>
        <family val="2"/>
      </rPr>
      <t xml:space="preserve">mm, and covered with </t>
    </r>
    <r>
      <rPr>
        <b/>
        <sz val="9"/>
        <color rgb="FF000000"/>
        <rFont val="Verdana"/>
        <family val="2"/>
      </rPr>
      <t xml:space="preserve">2 </t>
    </r>
    <r>
      <rPr>
        <sz val="9"/>
        <color rgb="FF000000"/>
        <rFont val="Verdana"/>
        <family val="2"/>
      </rPr>
      <t xml:space="preserve">mm heavy sheet one side, price includes fixing, locking system, peep hole, paint, etc. </t>
    </r>
  </si>
  <si>
    <r>
      <t>Supply, and fix</t>
    </r>
    <r>
      <rPr>
        <b/>
        <sz val="9"/>
        <color rgb="FF000000"/>
        <rFont val="Verdana"/>
        <family val="2"/>
      </rPr>
      <t xml:space="preserve"> 115X220 </t>
    </r>
    <r>
      <rPr>
        <sz val="9"/>
        <color indexed="8"/>
        <rFont val="Verdana"/>
        <family val="2"/>
      </rPr>
      <t xml:space="preserve">cm size steel secure sliding door, local made, covered with </t>
    </r>
    <r>
      <rPr>
        <b/>
        <sz val="9"/>
        <color rgb="FF000000"/>
        <rFont val="Verdana"/>
        <family val="2"/>
      </rPr>
      <t xml:space="preserve">2 </t>
    </r>
    <r>
      <rPr>
        <sz val="9"/>
        <color indexed="8"/>
        <rFont val="Verdana"/>
        <family val="2"/>
      </rPr>
      <t xml:space="preserve">mm heavy steel double side; price include steel frame, door, sliding rail, wheels, locking system, paint, etc. </t>
    </r>
  </si>
  <si>
    <r>
      <t>Supply, and fix</t>
    </r>
    <r>
      <rPr>
        <b/>
        <sz val="9"/>
        <color rgb="FF000000"/>
        <rFont val="Verdana"/>
        <family val="2"/>
      </rPr>
      <t xml:space="preserve"> 100X220 </t>
    </r>
    <r>
      <rPr>
        <sz val="9"/>
        <color indexed="8"/>
        <rFont val="Verdana"/>
        <family val="2"/>
      </rPr>
      <t xml:space="preserve">cm size steel secure door, local made, covered with </t>
    </r>
    <r>
      <rPr>
        <b/>
        <sz val="9"/>
        <color rgb="FF000000"/>
        <rFont val="Verdana"/>
        <family val="2"/>
      </rPr>
      <t xml:space="preserve">2 </t>
    </r>
    <r>
      <rPr>
        <sz val="9"/>
        <color indexed="8"/>
        <rFont val="Verdana"/>
        <family val="2"/>
      </rPr>
      <t xml:space="preserve">mm heavy steel double side; price include steel frame and door, fixing with hinges, locking system, paint etc. </t>
    </r>
  </si>
  <si>
    <r>
      <t xml:space="preserve">Supply and installation of </t>
    </r>
    <r>
      <rPr>
        <b/>
        <sz val="9"/>
        <color theme="1"/>
        <rFont val="Verdana"/>
        <family val="2"/>
      </rPr>
      <t>16A</t>
    </r>
    <r>
      <rPr>
        <sz val="9"/>
        <color theme="1"/>
        <rFont val="Verdana"/>
        <family val="2"/>
      </rPr>
      <t xml:space="preserve"> socket of approved quality, AC type, rate include wires and labor</t>
    </r>
  </si>
  <si>
    <r>
      <t xml:space="preserve">Supply and installation of </t>
    </r>
    <r>
      <rPr>
        <b/>
        <sz val="9"/>
        <color theme="1"/>
        <rFont val="Verdana"/>
        <family val="2"/>
      </rPr>
      <t>13A</t>
    </r>
    <r>
      <rPr>
        <sz val="9"/>
        <color theme="1"/>
        <rFont val="Verdana"/>
        <family val="2"/>
      </rPr>
      <t xml:space="preserve"> socket of approved quality, wall type, rate include wires and labor</t>
    </r>
  </si>
  <si>
    <t xml:space="preserve"> Removing of floor old tiles completely, prepare floors for new works and other works.</t>
  </si>
  <si>
    <r>
      <t xml:space="preserve">Supply and fix collapsible metal shelves for store wall sides, size H </t>
    </r>
    <r>
      <rPr>
        <b/>
        <sz val="9"/>
        <color rgb="FF000000"/>
        <rFont val="Verdana"/>
        <family val="2"/>
      </rPr>
      <t xml:space="preserve">1.5 </t>
    </r>
    <r>
      <rPr>
        <sz val="9"/>
        <color indexed="8"/>
        <rFont val="Verdana"/>
        <family val="2"/>
      </rPr>
      <t>meter Divided to 3 levels, main frame and shelve made of plywood, all painted with white color.</t>
    </r>
  </si>
  <si>
    <t>Build new brick walls to close/create zones/offices/toilets (as shows with attached drawings) build with red bricks thickness of 20cm, with C/S 1:5 mortar, rate include materials, labor and all related works.</t>
  </si>
  <si>
    <r>
      <t xml:space="preserve">Supply and fix a pre-painted corrugated steel sheets </t>
    </r>
    <r>
      <rPr>
        <b/>
        <sz val="9"/>
        <color rgb="FF000000"/>
        <rFont val="Verdana"/>
        <family val="2"/>
      </rPr>
      <t>0.35</t>
    </r>
    <r>
      <rPr>
        <sz val="9"/>
        <color rgb="FF000000"/>
        <rFont val="Verdana"/>
        <family val="2"/>
      </rPr>
      <t>mm thickness, rate includes fixing steel gutter, fixing on the purlins, trusses drilled nails with washer and all necessary accessories.</t>
    </r>
  </si>
  <si>
    <r>
      <t xml:space="preserve">Supply materials and fabricate steel sliding door size </t>
    </r>
    <r>
      <rPr>
        <b/>
        <sz val="9"/>
        <color rgb="FF000000"/>
        <rFont val="Verdana"/>
        <family val="2"/>
      </rPr>
      <t>3.50X2.50</t>
    </r>
    <r>
      <rPr>
        <sz val="9"/>
        <color rgb="FF000000"/>
        <rFont val="Verdana"/>
        <family val="2"/>
      </rPr>
      <t xml:space="preserve"> Meters, with pedestrian </t>
    </r>
    <r>
      <rPr>
        <b/>
        <sz val="9"/>
        <color rgb="FF000000"/>
        <rFont val="Verdana"/>
        <family val="2"/>
      </rPr>
      <t>1</t>
    </r>
    <r>
      <rPr>
        <sz val="9"/>
        <color rgb="FF000000"/>
        <rFont val="Verdana"/>
        <family val="2"/>
      </rPr>
      <t xml:space="preserve"> Meter door, locally made, using heavy steel for door and frame, covered with </t>
    </r>
    <r>
      <rPr>
        <b/>
        <sz val="9"/>
        <color rgb="FF000000"/>
        <rFont val="Verdana"/>
        <family val="2"/>
      </rPr>
      <t xml:space="preserve">2 </t>
    </r>
    <r>
      <rPr>
        <sz val="9"/>
        <color rgb="FF000000"/>
        <rFont val="Verdana"/>
        <family val="2"/>
      </rPr>
      <t xml:space="preserve">mm heavy sheet two sides, price includes fixing, sliding rail, wheels, locking system, peep hole, paint, etc. </t>
    </r>
  </si>
  <si>
    <r>
      <t xml:space="preserve">Supply and installation of Air condition </t>
    </r>
    <r>
      <rPr>
        <b/>
        <sz val="9"/>
        <color rgb="FF000000"/>
        <rFont val="Verdana"/>
        <family val="2"/>
      </rPr>
      <t>24.000</t>
    </r>
    <r>
      <rPr>
        <sz val="10"/>
        <color rgb="FF000000"/>
        <rFont val="Verdana"/>
        <family val="2"/>
      </rPr>
      <t xml:space="preserve"> BTU split type (preferred brand </t>
    </r>
    <r>
      <rPr>
        <b/>
        <sz val="10"/>
        <color rgb="FF000000"/>
        <rFont val="Verdana"/>
        <family val="2"/>
      </rPr>
      <t>LG inverter</t>
    </r>
    <r>
      <rPr>
        <sz val="10"/>
        <color rgb="FF000000"/>
        <rFont val="Verdana"/>
        <family val="2"/>
      </rPr>
      <t xml:space="preserve">) rate include all connections, wires, complete installation.                                                                        </t>
    </r>
    <r>
      <rPr>
        <u/>
        <sz val="10"/>
        <color rgb="FFFF0000"/>
        <rFont val="Verdana"/>
        <family val="2"/>
      </rPr>
      <t xml:space="preserve">Contract </t>
    </r>
    <r>
      <rPr>
        <b/>
        <u/>
        <sz val="10"/>
        <color rgb="FFFF0000"/>
        <rFont val="Verdana"/>
        <family val="2"/>
      </rPr>
      <t>Must</t>
    </r>
    <r>
      <rPr>
        <u/>
        <sz val="10"/>
        <color rgb="FFFF0000"/>
        <rFont val="Verdana"/>
        <family val="2"/>
      </rPr>
      <t xml:space="preserve"> submit the product description/sample prior to purchase</t>
    </r>
  </si>
  <si>
    <r>
      <t xml:space="preserve">Supply and installation of Air condition </t>
    </r>
    <r>
      <rPr>
        <b/>
        <sz val="9"/>
        <color rgb="FF000000"/>
        <rFont val="Verdana"/>
        <family val="2"/>
      </rPr>
      <t>18.000</t>
    </r>
    <r>
      <rPr>
        <sz val="10"/>
        <color rgb="FF000000"/>
        <rFont val="Verdana"/>
        <family val="2"/>
      </rPr>
      <t xml:space="preserve"> BTU split type (preferred brand </t>
    </r>
    <r>
      <rPr>
        <b/>
        <sz val="10"/>
        <color rgb="FF000000"/>
        <rFont val="Verdana"/>
        <family val="2"/>
      </rPr>
      <t>LG inverter</t>
    </r>
    <r>
      <rPr>
        <sz val="10"/>
        <color rgb="FF000000"/>
        <rFont val="Verdana"/>
        <family val="2"/>
      </rPr>
      <t xml:space="preserve">) rate include all connections, wires, complete installation.                                                                        </t>
    </r>
    <r>
      <rPr>
        <u/>
        <sz val="10"/>
        <color rgb="FFFF0000"/>
        <rFont val="Verdana"/>
        <family val="2"/>
      </rPr>
      <t xml:space="preserve">Contract </t>
    </r>
    <r>
      <rPr>
        <b/>
        <u/>
        <sz val="10"/>
        <color rgb="FFFF0000"/>
        <rFont val="Verdana"/>
        <family val="2"/>
      </rPr>
      <t>Must</t>
    </r>
    <r>
      <rPr>
        <u/>
        <sz val="10"/>
        <color rgb="FFFF0000"/>
        <rFont val="Verdana"/>
        <family val="2"/>
      </rPr>
      <t xml:space="preserve"> submit the product description/sample prior to purchase</t>
    </r>
  </si>
  <si>
    <t>Disassemble of selected door, Rectifying old opening and plaster/smooth sill, re-fix door at new position (as shows with attached design) rate to include materials, change of power lines affected, labor and all related works, contractor shall exercise due care to avoid damages to door / power lines / switches</t>
  </si>
  <si>
    <r>
      <t xml:space="preserve">Supply and fix </t>
    </r>
    <r>
      <rPr>
        <b/>
        <sz val="9"/>
        <color rgb="FF000000"/>
        <rFont val="Verdana"/>
        <family val="2"/>
      </rPr>
      <t>150X100</t>
    </r>
    <r>
      <rPr>
        <sz val="9"/>
        <color indexed="8"/>
        <rFont val="Verdana"/>
        <family val="2"/>
      </rPr>
      <t xml:space="preserve"> cm size reinforced steel sliding window for safe room, using heavy steel pipes for frame, covered with heavy steel sheet </t>
    </r>
    <r>
      <rPr>
        <b/>
        <sz val="9"/>
        <color rgb="FF000000"/>
        <rFont val="Verdana"/>
        <family val="2"/>
      </rPr>
      <t>2</t>
    </r>
    <r>
      <rPr>
        <sz val="9"/>
        <color indexed="8"/>
        <rFont val="Verdana"/>
        <family val="2"/>
      </rPr>
      <t xml:space="preserve"> mm thickness, price include fixing with strong hinges, locking system, locking bars, paint, etc. </t>
    </r>
  </si>
  <si>
    <r>
      <t xml:space="preserve">Supply materials and reinforce </t>
    </r>
    <r>
      <rPr>
        <b/>
        <sz val="9"/>
        <color rgb="FF000000"/>
        <rFont val="Verdana"/>
        <family val="2"/>
      </rPr>
      <t>GRD &amp; 1ST FLR</t>
    </r>
    <r>
      <rPr>
        <sz val="9"/>
        <color indexed="8"/>
        <rFont val="Verdana"/>
        <family val="2"/>
      </rPr>
      <t xml:space="preserve"> windows with external steel grills </t>
    </r>
    <r>
      <rPr>
        <b/>
        <sz val="9"/>
        <color rgb="FF000000"/>
        <rFont val="Verdana"/>
        <family val="2"/>
      </rPr>
      <t>240X100</t>
    </r>
    <r>
      <rPr>
        <sz val="9"/>
        <color indexed="8"/>
        <rFont val="Verdana"/>
        <family val="2"/>
      </rPr>
      <t xml:space="preserve"> cm, made from 50x50mm heavy duty box section and 25mm diameter reinforced steel bars (as shows with detailed drawings) price include fix on walls, anti rust and final paint, etc. </t>
    </r>
  </si>
  <si>
    <r>
      <t xml:space="preserve">Supply materials and reinforce </t>
    </r>
    <r>
      <rPr>
        <b/>
        <sz val="9"/>
        <color rgb="FF000000"/>
        <rFont val="Verdana"/>
        <family val="2"/>
      </rPr>
      <t>GRD &amp; 1ST FLR</t>
    </r>
    <r>
      <rPr>
        <sz val="9"/>
        <color indexed="8"/>
        <rFont val="Verdana"/>
        <family val="2"/>
      </rPr>
      <t xml:space="preserve"> windows with external steel grills </t>
    </r>
    <r>
      <rPr>
        <b/>
        <sz val="9"/>
        <color rgb="FF000000"/>
        <rFont val="Verdana"/>
        <family val="2"/>
      </rPr>
      <t>160X100</t>
    </r>
    <r>
      <rPr>
        <sz val="9"/>
        <color indexed="8"/>
        <rFont val="Verdana"/>
        <family val="2"/>
      </rPr>
      <t xml:space="preserve"> cm, made from 50X50mm heavy duty box section and 25mm diameter reinforced steel bars (as shows with detailed drawings) price include fix on walls, anti rust and final paint, etc. </t>
    </r>
  </si>
  <si>
    <r>
      <t xml:space="preserve">Supply materials and reinforce </t>
    </r>
    <r>
      <rPr>
        <b/>
        <sz val="9"/>
        <color rgb="FF000000"/>
        <rFont val="Verdana"/>
        <family val="2"/>
      </rPr>
      <t>GRD &amp; 1ST FLR</t>
    </r>
    <r>
      <rPr>
        <sz val="9"/>
        <color indexed="8"/>
        <rFont val="Verdana"/>
        <family val="2"/>
      </rPr>
      <t xml:space="preserve"> windows with external steel grills </t>
    </r>
    <r>
      <rPr>
        <b/>
        <sz val="9"/>
        <color rgb="FF000000"/>
        <rFont val="Verdana"/>
        <family val="2"/>
      </rPr>
      <t>50X90</t>
    </r>
    <r>
      <rPr>
        <sz val="9"/>
        <color indexed="8"/>
        <rFont val="Verdana"/>
        <family val="2"/>
      </rPr>
      <t xml:space="preserve"> cm, made from 50X50mm heavy duty box section and 25mm diameter reinforced steel bars (as shows with detailed drawings) price include fix on walls, anti rust and final paint, etc. </t>
    </r>
  </si>
  <si>
    <t xml:space="preserve">Annex A - Bill Of Quantity </t>
  </si>
  <si>
    <t>UNIT PRICE (USD)</t>
  </si>
  <si>
    <t>TOTAL PRICE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</si>
</sst>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409]* #,##0.00_ ;_-[$$-409]* \-#,##0.00\ ;_-[$$-409]* &quot;-&quot;??_ ;_-@_ "/>
  </numFmts>
  <fonts count="44">
    <font>
      <sz val="11"/>
      <color theme="1"/>
      <name val="Corbel"/>
      <family val="2"/>
      <scheme val="minor"/>
    </font>
    <font>
      <sz val="11"/>
      <color theme="1"/>
      <name val="Corbel"/>
      <family val="2"/>
      <scheme val="minor"/>
    </font>
    <font>
      <b/>
      <sz val="11"/>
      <color theme="1"/>
      <name val="Corbel"/>
      <family val="2"/>
      <scheme val="minor"/>
    </font>
    <font>
      <b/>
      <sz val="10"/>
      <color theme="1"/>
      <name val="Corbel"/>
      <family val="2"/>
      <scheme val="minor"/>
    </font>
    <font>
      <sz val="10"/>
      <color theme="1"/>
      <name val="Tahoma"/>
      <family val="2"/>
    </font>
    <font>
      <sz val="10"/>
      <color indexed="8"/>
      <name val="Corbel"/>
      <family val="2"/>
      <scheme val="minor"/>
    </font>
    <font>
      <sz val="10"/>
      <color theme="1"/>
      <name val="Corbel"/>
      <family val="2"/>
      <scheme val="minor"/>
    </font>
    <font>
      <b/>
      <sz val="10"/>
      <color indexed="8"/>
      <name val="Corbel"/>
      <family val="2"/>
      <scheme val="minor"/>
    </font>
    <font>
      <b/>
      <sz val="10"/>
      <name val="Corbel"/>
      <family val="2"/>
      <scheme val="minor"/>
    </font>
    <font>
      <b/>
      <sz val="10"/>
      <color rgb="FF000000"/>
      <name val="Corbel"/>
      <family val="2"/>
      <scheme val="minor"/>
    </font>
    <font>
      <b/>
      <sz val="9"/>
      <color theme="1"/>
      <name val="Verdana"/>
      <family val="2"/>
    </font>
    <font>
      <b/>
      <sz val="9"/>
      <color indexed="8"/>
      <name val="Verdana"/>
      <family val="2"/>
    </font>
    <font>
      <b/>
      <sz val="9"/>
      <name val="Verdana"/>
      <family val="2"/>
    </font>
    <font>
      <b/>
      <sz val="9"/>
      <color rgb="FF000000"/>
      <name val="Verdana"/>
      <family val="2"/>
    </font>
    <font>
      <b/>
      <sz val="9"/>
      <color theme="3"/>
      <name val="Verdana"/>
      <family val="2"/>
    </font>
    <font>
      <b/>
      <sz val="11"/>
      <color theme="4" tint="-0.249977111117893"/>
      <name val="Corbel"/>
      <family val="2"/>
      <scheme val="minor"/>
    </font>
    <font>
      <b/>
      <u/>
      <sz val="11"/>
      <color theme="4" tint="-0.249977111117893"/>
      <name val="Corbel"/>
      <family val="2"/>
      <scheme val="minor"/>
    </font>
    <font>
      <b/>
      <sz val="11"/>
      <name val="Corbel"/>
      <family val="2"/>
      <scheme val="minor"/>
    </font>
    <font>
      <sz val="8"/>
      <name val="Corbel"/>
      <family val="2"/>
      <scheme val="minor"/>
    </font>
    <font>
      <b/>
      <u/>
      <sz val="12"/>
      <color theme="1"/>
      <name val="Century Gothic"/>
      <family val="2"/>
    </font>
    <font>
      <sz val="9"/>
      <color theme="1"/>
      <name val="Verdana"/>
      <family val="2"/>
    </font>
    <font>
      <b/>
      <u/>
      <sz val="11"/>
      <color theme="1"/>
      <name val="Corbel"/>
      <family val="2"/>
      <scheme val="minor"/>
    </font>
    <font>
      <sz val="9"/>
      <color indexed="8"/>
      <name val="Verdana"/>
      <family val="2"/>
    </font>
    <font>
      <b/>
      <sz val="11"/>
      <color theme="1"/>
      <name val="Calibri"/>
      <family val="2"/>
    </font>
    <font>
      <b/>
      <sz val="11"/>
      <color theme="4" tint="-0.249977111117893"/>
      <name val="Verdana"/>
      <family val="2"/>
    </font>
    <font>
      <b/>
      <sz val="10"/>
      <color rgb="FF000000"/>
      <name val="Verdana"/>
      <family val="2"/>
    </font>
    <font>
      <sz val="9"/>
      <color rgb="FF000000"/>
      <name val="Verdana"/>
      <family val="2"/>
    </font>
    <font>
      <b/>
      <sz val="9"/>
      <color theme="1"/>
      <name val="VerNDA"/>
    </font>
    <font>
      <b/>
      <sz val="8"/>
      <color theme="1"/>
      <name val="VerNDA"/>
    </font>
    <font>
      <b/>
      <sz val="10"/>
      <color theme="1"/>
      <name val="VerNDA"/>
    </font>
    <font>
      <sz val="8"/>
      <color theme="1"/>
      <name val="Verdana"/>
      <family val="2"/>
    </font>
    <font>
      <sz val="10"/>
      <color rgb="FF000000"/>
      <name val="Verdana"/>
      <family val="2"/>
    </font>
    <font>
      <b/>
      <sz val="10"/>
      <name val="Corbel"/>
      <family val="2"/>
    </font>
    <font>
      <u/>
      <sz val="9"/>
      <color rgb="FFFF0000"/>
      <name val="Verdana"/>
      <family val="2"/>
    </font>
    <font>
      <u/>
      <sz val="9"/>
      <color rgb="FF000000"/>
      <name val="Verdana"/>
      <family val="2"/>
    </font>
    <font>
      <u/>
      <sz val="9"/>
      <color theme="1"/>
      <name val="Verdana"/>
      <family val="2"/>
    </font>
    <font>
      <b/>
      <sz val="10"/>
      <color theme="1"/>
      <name val="Verdana"/>
      <family val="2"/>
    </font>
    <font>
      <sz val="14"/>
      <name val="Corbel"/>
      <family val="2"/>
      <scheme val="minor"/>
    </font>
    <font>
      <u/>
      <sz val="10"/>
      <color rgb="FFFF0000"/>
      <name val="Verdana"/>
      <family val="2"/>
    </font>
    <font>
      <sz val="8"/>
      <color rgb="FF000000"/>
      <name val="Verdana"/>
      <family val="2"/>
    </font>
    <font>
      <sz val="8"/>
      <color indexed="8"/>
      <name val="Verdana"/>
      <family val="2"/>
    </font>
    <font>
      <b/>
      <sz val="11"/>
      <color rgb="FF000000"/>
      <name val="Century Gothic"/>
      <family val="2"/>
    </font>
    <font>
      <b/>
      <sz val="11"/>
      <color rgb="FF000000"/>
      <name val="Corbel"/>
      <family val="2"/>
    </font>
    <font>
      <b/>
      <u/>
      <sz val="10"/>
      <color rgb="FFFF0000"/>
      <name val="Verdana"/>
      <family val="2"/>
    </font>
  </fonts>
  <fills count="6">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rgb="FFC4EFFF"/>
        <bgColor rgb="FF000000"/>
      </patternFill>
    </fill>
  </fills>
  <borders count="28">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top/>
      <bottom style="thin">
        <color indexed="64"/>
      </bottom>
      <diagonal/>
    </border>
  </borders>
  <cellStyleXfs count="4">
    <xf numFmtId="0" fontId="0" fillId="0" borderId="0"/>
    <xf numFmtId="0" fontId="1" fillId="0" borderId="0" applyAlignment="0"/>
    <xf numFmtId="0" fontId="1" fillId="0" borderId="0" applyAlignment="0"/>
    <xf numFmtId="164" fontId="1" fillId="0" borderId="0" applyFont="0" applyFill="0" applyBorder="0" applyAlignment="0" applyProtection="0"/>
  </cellStyleXfs>
  <cellXfs count="130">
    <xf numFmtId="0" fontId="0" fillId="0" borderId="0" xfId="0"/>
    <xf numFmtId="0" fontId="0" fillId="0" borderId="0" xfId="0" applyBorder="1"/>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left" vertical="center" wrapText="1"/>
    </xf>
    <xf numFmtId="0" fontId="10" fillId="0" borderId="0" xfId="0" applyFont="1" applyAlignment="1">
      <alignment horizontal="center" vertical="center" wrapText="1"/>
    </xf>
    <xf numFmtId="0" fontId="10" fillId="0" borderId="0" xfId="0" applyFont="1" applyBorder="1" applyAlignment="1">
      <alignment horizontal="center" vertical="center" wrapText="1"/>
    </xf>
    <xf numFmtId="0" fontId="10" fillId="0" borderId="2" xfId="0" applyFont="1" applyBorder="1" applyAlignment="1">
      <alignment horizontal="center" vertical="center" wrapText="1"/>
    </xf>
    <xf numFmtId="3" fontId="11" fillId="0" borderId="2" xfId="2" applyNumberFormat="1" applyFont="1" applyBorder="1" applyAlignment="1">
      <alignment horizontal="center" vertical="center" wrapText="1"/>
    </xf>
    <xf numFmtId="0" fontId="12" fillId="0" borderId="2" xfId="1" applyFont="1" applyFill="1" applyBorder="1" applyAlignment="1">
      <alignment horizontal="center" vertical="center" wrapText="1" readingOrder="1"/>
    </xf>
    <xf numFmtId="0" fontId="12" fillId="0" borderId="2" xfId="1" applyFont="1" applyFill="1" applyBorder="1" applyAlignment="1">
      <alignment horizontal="center" vertical="center" wrapText="1"/>
    </xf>
    <xf numFmtId="1" fontId="11" fillId="0" borderId="2" xfId="2" applyNumberFormat="1" applyFont="1" applyFill="1" applyBorder="1" applyAlignment="1">
      <alignment horizontal="center" vertical="center" wrapText="1"/>
    </xf>
    <xf numFmtId="0" fontId="13" fillId="0" borderId="2" xfId="0" applyFont="1" applyBorder="1" applyAlignment="1">
      <alignment horizontal="center" vertical="center" wrapText="1"/>
    </xf>
    <xf numFmtId="1" fontId="12" fillId="0" borderId="2" xfId="2" applyNumberFormat="1" applyFont="1" applyBorder="1" applyAlignment="1">
      <alignment horizontal="center" vertical="center" wrapText="1"/>
    </xf>
    <xf numFmtId="1" fontId="12" fillId="0" borderId="2" xfId="2" applyNumberFormat="1" applyFont="1" applyBorder="1" applyAlignment="1">
      <alignment horizontal="center" vertical="center" wrapText="1" readingOrder="1"/>
    </xf>
    <xf numFmtId="0" fontId="12" fillId="0" borderId="2" xfId="3" applyNumberFormat="1" applyFont="1" applyFill="1" applyBorder="1" applyAlignment="1">
      <alignment horizontal="center" vertical="center" wrapText="1"/>
    </xf>
    <xf numFmtId="0" fontId="6" fillId="0" borderId="0" xfId="0" applyFont="1" applyAlignment="1">
      <alignment horizontal="left" vertical="center" wrapText="1"/>
    </xf>
    <xf numFmtId="0" fontId="1" fillId="0" borderId="0" xfId="0" applyFont="1"/>
    <xf numFmtId="0" fontId="14" fillId="0" borderId="0" xfId="0" applyFont="1" applyAlignment="1">
      <alignment horizontal="center" vertical="center" wrapText="1"/>
    </xf>
    <xf numFmtId="0" fontId="8" fillId="2" borderId="7" xfId="1" applyFont="1" applyFill="1" applyBorder="1" applyAlignment="1">
      <alignment vertical="center" wrapText="1" readingOrder="1"/>
    </xf>
    <xf numFmtId="0" fontId="8" fillId="2" borderId="7" xfId="1" applyFont="1" applyFill="1" applyBorder="1" applyAlignment="1">
      <alignment horizontal="left" vertical="center" wrapText="1" readingOrder="1"/>
    </xf>
    <xf numFmtId="3" fontId="11" fillId="0" borderId="10" xfId="2" applyNumberFormat="1" applyFont="1" applyBorder="1" applyAlignment="1">
      <alignment horizontal="center" vertical="center" wrapText="1"/>
    </xf>
    <xf numFmtId="0" fontId="10" fillId="0" borderId="10" xfId="0" applyFont="1" applyBorder="1" applyAlignment="1">
      <alignment horizontal="center" vertical="center" wrapText="1"/>
    </xf>
    <xf numFmtId="3" fontId="11" fillId="4" borderId="2" xfId="2" applyNumberFormat="1" applyFont="1" applyFill="1" applyBorder="1" applyAlignment="1">
      <alignment horizontal="center" vertical="center" wrapText="1"/>
    </xf>
    <xf numFmtId="1" fontId="12" fillId="4" borderId="2" xfId="2" applyNumberFormat="1" applyFont="1" applyFill="1" applyBorder="1" applyAlignment="1">
      <alignment horizontal="center" vertical="center" wrapText="1"/>
    </xf>
    <xf numFmtId="0" fontId="12" fillId="4" borderId="2" xfId="3" applyNumberFormat="1" applyFont="1" applyFill="1" applyBorder="1" applyAlignment="1">
      <alignment horizontal="center" vertical="center" wrapText="1"/>
    </xf>
    <xf numFmtId="3" fontId="13" fillId="0" borderId="2" xfId="2" applyNumberFormat="1" applyFont="1" applyBorder="1" applyAlignment="1">
      <alignment horizontal="center" vertical="center" wrapText="1"/>
    </xf>
    <xf numFmtId="0" fontId="13" fillId="0" borderId="12" xfId="0" applyFont="1" applyBorder="1" applyAlignment="1">
      <alignment horizontal="center" vertical="center" wrapText="1"/>
    </xf>
    <xf numFmtId="0" fontId="12" fillId="0" borderId="2" xfId="1" applyFont="1" applyBorder="1" applyAlignment="1">
      <alignment horizontal="center" vertical="center" wrapText="1" readingOrder="1"/>
    </xf>
    <xf numFmtId="0" fontId="12" fillId="0" borderId="10" xfId="1" applyFont="1" applyBorder="1" applyAlignment="1">
      <alignment horizontal="center" vertical="center" wrapText="1" readingOrder="1"/>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2" borderId="9" xfId="0" applyFont="1" applyFill="1" applyBorder="1" applyAlignment="1">
      <alignment horizontal="center" vertical="center"/>
    </xf>
    <xf numFmtId="0" fontId="6" fillId="0" borderId="9" xfId="0" applyFont="1" applyFill="1" applyBorder="1" applyAlignment="1">
      <alignment horizontal="center" vertical="center" readingOrder="1"/>
    </xf>
    <xf numFmtId="0" fontId="3" fillId="2" borderId="16" xfId="0" applyFont="1" applyFill="1" applyBorder="1" applyAlignment="1">
      <alignment vertical="center" wrapText="1"/>
    </xf>
    <xf numFmtId="0" fontId="8" fillId="2" borderId="16" xfId="1" applyFont="1" applyFill="1" applyBorder="1" applyAlignment="1">
      <alignment horizontal="left" vertical="center" wrapText="1" readingOrder="1"/>
    </xf>
    <xf numFmtId="0" fontId="12" fillId="0" borderId="10" xfId="1" applyFont="1" applyFill="1" applyBorder="1" applyAlignment="1">
      <alignment horizontal="center" vertical="center" wrapText="1" readingOrder="1"/>
    </xf>
    <xf numFmtId="3" fontId="11" fillId="4" borderId="10" xfId="2" applyNumberFormat="1" applyFont="1" applyFill="1" applyBorder="1" applyAlignment="1">
      <alignment horizontal="center" vertical="center" wrapText="1"/>
    </xf>
    <xf numFmtId="3" fontId="13" fillId="0" borderId="10" xfId="2" applyNumberFormat="1" applyFont="1" applyBorder="1" applyAlignment="1">
      <alignment horizontal="center" vertical="center" wrapText="1"/>
    </xf>
    <xf numFmtId="0" fontId="13" fillId="0" borderId="10" xfId="0" applyFont="1" applyBorder="1" applyAlignment="1">
      <alignment horizontal="center" vertical="center" wrapText="1"/>
    </xf>
    <xf numFmtId="1" fontId="8" fillId="2" borderId="9" xfId="2" applyNumberFormat="1" applyFont="1" applyFill="1" applyBorder="1" applyAlignment="1">
      <alignment horizontal="center" vertical="center" wrapText="1" readingOrder="1"/>
    </xf>
    <xf numFmtId="0" fontId="7" fillId="2" borderId="16" xfId="2" applyFont="1" applyFill="1" applyBorder="1" applyAlignment="1">
      <alignment vertical="center" wrapText="1" readingOrder="1"/>
    </xf>
    <xf numFmtId="0" fontId="3" fillId="2" borderId="6" xfId="0" applyFont="1" applyFill="1" applyBorder="1" applyAlignment="1">
      <alignment vertical="center" wrapText="1"/>
    </xf>
    <xf numFmtId="1" fontId="11" fillId="0" borderId="11" xfId="1" applyNumberFormat="1" applyFont="1" applyFill="1" applyBorder="1" applyAlignment="1">
      <alignment horizontal="center" vertical="center" wrapText="1"/>
    </xf>
    <xf numFmtId="0" fontId="10" fillId="0" borderId="11" xfId="0" applyFont="1" applyBorder="1" applyAlignment="1">
      <alignment horizontal="center" vertical="center" wrapText="1"/>
    </xf>
    <xf numFmtId="0" fontId="12" fillId="0" borderId="24" xfId="1" applyFont="1" applyFill="1" applyBorder="1" applyAlignment="1">
      <alignment horizontal="center" vertical="center" wrapText="1" readingOrder="1"/>
    </xf>
    <xf numFmtId="0" fontId="8" fillId="2" borderId="19" xfId="1" applyFont="1" applyFill="1" applyBorder="1" applyAlignment="1">
      <alignment vertical="center" wrapText="1" readingOrder="1"/>
    </xf>
    <xf numFmtId="1" fontId="11" fillId="0" borderId="2" xfId="1" applyNumberFormat="1" applyFont="1" applyBorder="1" applyAlignment="1">
      <alignment horizontal="center"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2" borderId="7" xfId="0" applyFont="1" applyFill="1" applyBorder="1" applyAlignment="1">
      <alignment vertical="center" wrapText="1"/>
    </xf>
    <xf numFmtId="0" fontId="3" fillId="2" borderId="23" xfId="0" applyFont="1" applyFill="1" applyBorder="1" applyAlignment="1">
      <alignment horizontal="center" vertical="center"/>
    </xf>
    <xf numFmtId="0" fontId="3" fillId="2" borderId="26" xfId="0" applyFont="1" applyFill="1" applyBorder="1" applyAlignment="1">
      <alignment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2" fillId="4" borderId="2" xfId="1" applyFont="1" applyFill="1" applyBorder="1" applyAlignment="1">
      <alignment horizontal="center" vertical="center" wrapText="1" readingOrder="1"/>
    </xf>
    <xf numFmtId="0" fontId="3" fillId="0" borderId="9" xfId="0" applyFont="1" applyBorder="1" applyAlignment="1">
      <alignment vertical="center"/>
    </xf>
    <xf numFmtId="0" fontId="20" fillId="0" borderId="0" xfId="0" applyFont="1" applyAlignment="1">
      <alignment horizontal="center" vertical="center"/>
    </xf>
    <xf numFmtId="0" fontId="19" fillId="0" borderId="0" xfId="0" applyFont="1" applyAlignment="1">
      <alignment horizontal="center" vertical="center"/>
    </xf>
    <xf numFmtId="0" fontId="7" fillId="2" borderId="5" xfId="2" applyFont="1" applyFill="1" applyBorder="1" applyAlignment="1">
      <alignment vertical="center" wrapText="1" readingOrder="1"/>
    </xf>
    <xf numFmtId="0" fontId="7" fillId="2" borderId="6" xfId="2" applyFont="1" applyFill="1" applyBorder="1" applyAlignment="1">
      <alignment vertical="center" wrapText="1" readingOrder="1"/>
    </xf>
    <xf numFmtId="0" fontId="2" fillId="0" borderId="0" xfId="0" applyFont="1" applyAlignment="1">
      <alignment vertical="center"/>
    </xf>
    <xf numFmtId="0" fontId="22" fillId="0" borderId="2" xfId="2" applyFont="1" applyBorder="1" applyAlignment="1">
      <alignment horizontal="left" vertical="center" wrapText="1" readingOrder="1"/>
    </xf>
    <xf numFmtId="3" fontId="7" fillId="0" borderId="2" xfId="2" applyNumberFormat="1" applyFont="1" applyBorder="1" applyAlignment="1">
      <alignment horizontal="center" vertical="center" wrapText="1"/>
    </xf>
    <xf numFmtId="0" fontId="20" fillId="0" borderId="2" xfId="0" applyFont="1" applyBorder="1" applyAlignment="1">
      <alignment horizontal="left" vertical="center" wrapText="1"/>
    </xf>
    <xf numFmtId="0" fontId="0" fillId="0" borderId="0" xfId="0" applyAlignment="1">
      <alignment wrapText="1"/>
    </xf>
    <xf numFmtId="0" fontId="20" fillId="4" borderId="0" xfId="0" applyFont="1" applyFill="1" applyAlignment="1">
      <alignment horizontal="center" vertical="center"/>
    </xf>
    <xf numFmtId="0" fontId="26" fillId="0" borderId="2" xfId="0" applyFont="1" applyBorder="1" applyAlignment="1">
      <alignment horizontal="left" vertical="center" wrapText="1"/>
    </xf>
    <xf numFmtId="0" fontId="13" fillId="0" borderId="2" xfId="3" applyNumberFormat="1" applyFont="1" applyFill="1" applyBorder="1" applyAlignment="1">
      <alignment horizontal="center" vertical="center" wrapText="1"/>
    </xf>
    <xf numFmtId="165" fontId="10" fillId="4" borderId="22" xfId="0" applyNumberFormat="1" applyFont="1" applyFill="1" applyBorder="1" applyAlignment="1">
      <alignment horizontal="left" vertical="center" wrapText="1"/>
    </xf>
    <xf numFmtId="0" fontId="27" fillId="0" borderId="0" xfId="0" applyFont="1" applyAlignment="1">
      <alignment horizontal="left" vertical="center"/>
    </xf>
    <xf numFmtId="0" fontId="28" fillId="0" borderId="0" xfId="0" applyFont="1" applyAlignment="1">
      <alignment horizontal="left" vertical="center"/>
    </xf>
    <xf numFmtId="1" fontId="13" fillId="0" borderId="2" xfId="2" applyNumberFormat="1" applyFont="1" applyBorder="1" applyAlignment="1">
      <alignment horizontal="center" vertical="center" wrapText="1"/>
    </xf>
    <xf numFmtId="0" fontId="12" fillId="0" borderId="12" xfId="1" applyFont="1" applyBorder="1" applyAlignment="1">
      <alignment horizontal="center" vertical="center" wrapText="1" readingOrder="1"/>
    </xf>
    <xf numFmtId="0" fontId="9" fillId="2" borderId="19" xfId="0" applyFont="1" applyFill="1" applyBorder="1" applyAlignment="1">
      <alignment vertical="center" wrapText="1"/>
    </xf>
    <xf numFmtId="1" fontId="10" fillId="0" borderId="2" xfId="0" applyNumberFormat="1" applyFont="1" applyBorder="1" applyAlignment="1">
      <alignment horizontal="center" vertical="center" wrapText="1"/>
    </xf>
    <xf numFmtId="0" fontId="32" fillId="5" borderId="6" xfId="1" applyFont="1" applyFill="1" applyBorder="1" applyAlignment="1">
      <alignment vertical="center" wrapText="1" readingOrder="1"/>
    </xf>
    <xf numFmtId="0" fontId="12" fillId="5" borderId="6" xfId="1" applyFont="1" applyFill="1" applyBorder="1" applyAlignment="1">
      <alignment vertical="center" wrapText="1" readingOrder="1"/>
    </xf>
    <xf numFmtId="1" fontId="11" fillId="0" borderId="2" xfId="2" applyNumberFormat="1" applyFont="1" applyBorder="1" applyAlignment="1">
      <alignment horizontal="center" vertical="center" wrapText="1"/>
    </xf>
    <xf numFmtId="0" fontId="3" fillId="0" borderId="16" xfId="0" applyFont="1" applyBorder="1" applyAlignment="1">
      <alignment vertical="center"/>
    </xf>
    <xf numFmtId="0" fontId="8" fillId="2" borderId="6" xfId="1" applyFont="1" applyFill="1" applyBorder="1" applyAlignment="1">
      <alignment vertical="center" wrapText="1"/>
    </xf>
    <xf numFmtId="0" fontId="36" fillId="2" borderId="9" xfId="0" applyFont="1" applyFill="1" applyBorder="1" applyAlignment="1">
      <alignment horizontal="center" vertical="center"/>
    </xf>
    <xf numFmtId="0" fontId="2" fillId="2" borderId="6" xfId="0" applyFont="1" applyFill="1" applyBorder="1" applyAlignment="1">
      <alignment vertical="center" wrapText="1"/>
    </xf>
    <xf numFmtId="0" fontId="2" fillId="2" borderId="9" xfId="0" applyFont="1" applyFill="1" applyBorder="1" applyAlignment="1">
      <alignment horizontal="center" vertical="center"/>
    </xf>
    <xf numFmtId="0" fontId="39" fillId="0" borderId="18" xfId="0" applyFont="1" applyBorder="1" applyAlignment="1">
      <alignment horizontal="center" vertical="center"/>
    </xf>
    <xf numFmtId="0" fontId="40" fillId="0" borderId="9" xfId="2" applyFont="1" applyBorder="1" applyAlignment="1">
      <alignment horizontal="center" vertical="center" wrapText="1" readingOrder="1"/>
    </xf>
    <xf numFmtId="0" fontId="30" fillId="0" borderId="9" xfId="0" applyFont="1" applyBorder="1" applyAlignment="1">
      <alignment horizontal="center" vertical="center" wrapText="1"/>
    </xf>
    <xf numFmtId="0" fontId="8" fillId="2" borderId="6" xfId="1" applyFont="1" applyFill="1" applyBorder="1" applyAlignment="1">
      <alignment horizontal="left" vertical="center" wrapText="1" readingOrder="1"/>
    </xf>
    <xf numFmtId="0" fontId="8" fillId="2" borderId="9" xfId="1" applyFont="1" applyFill="1" applyBorder="1" applyAlignment="1">
      <alignment horizontal="center" vertical="center" wrapText="1"/>
    </xf>
    <xf numFmtId="3" fontId="13" fillId="0" borderId="16" xfId="2" applyNumberFormat="1" applyFont="1" applyBorder="1" applyAlignment="1">
      <alignment horizontal="center" vertical="center" wrapText="1"/>
    </xf>
    <xf numFmtId="0" fontId="10" fillId="4" borderId="2" xfId="0" applyFont="1" applyFill="1" applyBorder="1" applyAlignment="1">
      <alignment horizontal="center" vertical="center" wrapText="1"/>
    </xf>
    <xf numFmtId="0" fontId="39" fillId="4" borderId="18" xfId="0" applyFont="1" applyFill="1" applyBorder="1" applyAlignment="1">
      <alignment horizontal="center" vertical="center"/>
    </xf>
    <xf numFmtId="0" fontId="0" fillId="0" borderId="0" xfId="0" applyAlignment="1">
      <alignment horizontal="left" vertical="center" wrapText="1"/>
    </xf>
    <xf numFmtId="0" fontId="8" fillId="2" borderId="17" xfId="1" applyFont="1" applyFill="1" applyBorder="1" applyAlignment="1">
      <alignment horizontal="left" vertical="center" wrapText="1" readingOrder="1"/>
    </xf>
    <xf numFmtId="0" fontId="8" fillId="2" borderId="6" xfId="1" applyFont="1" applyFill="1" applyBorder="1" applyAlignment="1">
      <alignment horizontal="left" vertical="center" wrapText="1" readingOrder="1"/>
    </xf>
    <xf numFmtId="0" fontId="22" fillId="0" borderId="17" xfId="2" applyFont="1" applyBorder="1" applyAlignment="1">
      <alignment horizontal="left" vertical="center" wrapText="1" readingOrder="1"/>
    </xf>
    <xf numFmtId="0" fontId="22" fillId="0" borderId="6" xfId="2" applyFont="1" applyBorder="1" applyAlignment="1">
      <alignment horizontal="left" vertical="center" wrapText="1" readingOrder="1"/>
    </xf>
    <xf numFmtId="0" fontId="22" fillId="0" borderId="16" xfId="2" applyFont="1" applyBorder="1" applyAlignment="1">
      <alignment horizontal="left" vertical="center" wrapText="1" readingOrder="1"/>
    </xf>
    <xf numFmtId="0" fontId="21" fillId="0" borderId="0" xfId="0" applyFont="1" applyAlignment="1">
      <alignment horizontal="left" vertical="center" wrapText="1"/>
    </xf>
    <xf numFmtId="0" fontId="9" fillId="0" borderId="9" xfId="0" applyFont="1" applyBorder="1" applyAlignment="1">
      <alignment horizontal="left" vertical="center" wrapText="1"/>
    </xf>
    <xf numFmtId="0" fontId="9" fillId="0" borderId="2" xfId="0" applyFont="1" applyBorder="1" applyAlignment="1">
      <alignment horizontal="left" vertical="center" wrapText="1"/>
    </xf>
    <xf numFmtId="0" fontId="9" fillId="0" borderId="10" xfId="0" applyFont="1" applyBorder="1" applyAlignment="1">
      <alignment horizontal="left" vertical="center" wrapText="1"/>
    </xf>
    <xf numFmtId="0" fontId="12" fillId="5" borderId="6" xfId="1" applyFont="1" applyFill="1" applyBorder="1" applyAlignment="1">
      <alignment horizontal="center" vertical="center" wrapText="1" readingOrder="1"/>
    </xf>
    <xf numFmtId="0" fontId="12" fillId="5" borderId="16" xfId="1" applyFont="1" applyFill="1" applyBorder="1" applyAlignment="1">
      <alignment horizontal="center" vertical="center" wrapText="1" readingOrder="1"/>
    </xf>
    <xf numFmtId="0" fontId="32" fillId="5" borderId="17" xfId="1" applyFont="1" applyFill="1" applyBorder="1" applyAlignment="1">
      <alignment horizontal="left" vertical="center" wrapText="1" readingOrder="1"/>
    </xf>
    <xf numFmtId="0" fontId="32" fillId="5" borderId="6" xfId="1" applyFont="1" applyFill="1" applyBorder="1" applyAlignment="1">
      <alignment horizontal="left" vertical="center" wrapText="1" readingOrder="1"/>
    </xf>
    <xf numFmtId="0" fontId="3" fillId="2" borderId="1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2" fillId="2" borderId="6" xfId="1" applyFont="1" applyFill="1" applyBorder="1" applyAlignment="1">
      <alignment horizontal="center" vertical="center" wrapText="1" readingOrder="1"/>
    </xf>
    <xf numFmtId="0" fontId="12" fillId="2" borderId="16" xfId="1" applyFont="1" applyFill="1" applyBorder="1" applyAlignment="1">
      <alignment horizontal="center" vertical="center" wrapText="1" readingOrder="1"/>
    </xf>
    <xf numFmtId="0" fontId="2" fillId="0" borderId="0" xfId="0" applyFont="1" applyAlignment="1">
      <alignment horizontal="left" vertical="center" wrapText="1"/>
    </xf>
    <xf numFmtId="0" fontId="24" fillId="0" borderId="0" xfId="0" applyFont="1" applyAlignment="1">
      <alignment horizontal="center" vertical="center" wrapText="1"/>
    </xf>
    <xf numFmtId="0" fontId="15" fillId="0" borderId="0" xfId="0" applyFont="1" applyAlignment="1">
      <alignment horizontal="left"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9" fillId="2" borderId="17"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8" fillId="2" borderId="17" xfId="1" applyFont="1" applyFill="1" applyBorder="1" applyAlignment="1">
      <alignment horizontal="left" vertical="center" wrapText="1"/>
    </xf>
    <xf numFmtId="0" fontId="8" fillId="2" borderId="6" xfId="1" applyFont="1" applyFill="1" applyBorder="1" applyAlignment="1">
      <alignment horizontal="left" vertical="center" wrapText="1"/>
    </xf>
    <xf numFmtId="0" fontId="8" fillId="2" borderId="5" xfId="1" applyFont="1" applyFill="1" applyBorder="1" applyAlignment="1">
      <alignment horizontal="left" vertical="center" wrapText="1" readingOrder="1"/>
    </xf>
    <xf numFmtId="0" fontId="3" fillId="2" borderId="2"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19" fillId="0" borderId="0" xfId="0" applyFont="1" applyAlignment="1">
      <alignment horizontal="left" vertical="center"/>
    </xf>
  </cellXfs>
  <cellStyles count="4">
    <cellStyle name="Comma" xfId="3" builtinId="3"/>
    <cellStyle name="Normal" xfId="0" builtinId="0"/>
    <cellStyle name="Normal 2" xfId="1" xr:uid="{00000000-0005-0000-0000-000002000000}"/>
    <cellStyle name="Normal 4" xfId="2" xr:uid="{00000000-0005-0000-0000-000003000000}"/>
  </cellStyles>
  <dxfs count="0"/>
  <tableStyles count="0" defaultTableStyle="TableStyleMedium2" defaultPivotStyle="PivotStyleLight16"/>
  <colors>
    <mruColors>
      <color rgb="FFF5F5F5"/>
      <color rgb="FFFEF8AC"/>
      <color rgb="FF21C5FF"/>
      <color rgb="FF00AAE6"/>
      <color rgb="FF00B0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228600</xdr:colOff>
      <xdr:row>43</xdr:row>
      <xdr:rowOff>276225</xdr:rowOff>
    </xdr:from>
    <xdr:ext cx="184731" cy="264560"/>
    <xdr:sp macro="" textlink="">
      <xdr:nvSpPr>
        <xdr:cNvPr id="2" name="TextBox 1">
          <a:extLst>
            <a:ext uri="{FF2B5EF4-FFF2-40B4-BE49-F238E27FC236}">
              <a16:creationId xmlns:a16="http://schemas.microsoft.com/office/drawing/2014/main" id="{8E881313-B095-4542-99B2-8E94CEFE947A}"/>
            </a:ext>
          </a:extLst>
        </xdr:cNvPr>
        <xdr:cNvSpPr txBox="1"/>
      </xdr:nvSpPr>
      <xdr:spPr>
        <a:xfrm>
          <a:off x="11563350" y="2263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Headlines">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Headlines">
      <a:majorFont>
        <a:latin typeface="Century Schoolbook" panose="02040604050505020304"/>
        <a:ea typeface=""/>
        <a:cs typeface=""/>
        <a:font script="Jpan" typeface="メイリオ"/>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panose="020B0503020204020204"/>
        <a:ea typeface=""/>
        <a:cs typeface=""/>
        <a:font script="Jpan" typeface="メイリオ"/>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111"/>
  <sheetViews>
    <sheetView tabSelected="1" zoomScaleNormal="100" workbookViewId="0">
      <selection activeCell="E11" sqref="E11"/>
    </sheetView>
  </sheetViews>
  <sheetFormatPr defaultRowHeight="14.5"/>
  <cols>
    <col min="1" max="1" width="6.83203125" style="3" customWidth="1"/>
    <col min="2" max="2" width="61.33203125" style="16" customWidth="1"/>
    <col min="3" max="4" width="11.33203125" style="5" customWidth="1"/>
    <col min="5" max="5" width="14.83203125" style="5" customWidth="1"/>
    <col min="6" max="6" width="15.83203125" style="5" customWidth="1"/>
  </cols>
  <sheetData>
    <row r="2" spans="1:7" ht="20.5" customHeight="1">
      <c r="A2" s="59"/>
      <c r="B2" s="113" t="s">
        <v>170</v>
      </c>
      <c r="C2" s="113"/>
      <c r="D2" s="113"/>
      <c r="E2" s="113"/>
      <c r="F2" s="113"/>
    </row>
    <row r="3" spans="1:7" ht="20.5" customHeight="1">
      <c r="A3" s="68"/>
      <c r="B3" s="112" t="s">
        <v>85</v>
      </c>
      <c r="C3" s="112"/>
      <c r="D3" s="112"/>
    </row>
    <row r="4" spans="1:7" ht="21" customHeight="1" thickBot="1">
      <c r="B4" s="114" t="s">
        <v>86</v>
      </c>
      <c r="C4" s="114"/>
      <c r="D4" s="18"/>
    </row>
    <row r="5" spans="1:7" ht="75" customHeight="1" thickBot="1">
      <c r="A5" s="119" t="s">
        <v>128</v>
      </c>
      <c r="B5" s="120"/>
      <c r="C5" s="120"/>
      <c r="D5" s="120"/>
      <c r="E5" s="120"/>
      <c r="F5" s="121"/>
    </row>
    <row r="6" spans="1:7" ht="18" customHeight="1" thickBot="1">
      <c r="A6" s="2"/>
      <c r="B6" s="4"/>
      <c r="C6" s="6"/>
      <c r="D6" s="6"/>
      <c r="E6" s="6"/>
      <c r="F6" s="6"/>
    </row>
    <row r="7" spans="1:7" ht="26.5" customHeight="1">
      <c r="A7" s="30" t="s">
        <v>0</v>
      </c>
      <c r="B7" s="31" t="s">
        <v>42</v>
      </c>
      <c r="C7" s="32" t="s">
        <v>43</v>
      </c>
      <c r="D7" s="32" t="s">
        <v>44</v>
      </c>
      <c r="E7" s="32" t="s">
        <v>171</v>
      </c>
      <c r="F7" s="33" t="s">
        <v>172</v>
      </c>
    </row>
    <row r="8" spans="1:7" ht="26.5" customHeight="1">
      <c r="A8" s="34">
        <v>1</v>
      </c>
      <c r="B8" s="122" t="s">
        <v>8</v>
      </c>
      <c r="C8" s="109"/>
      <c r="D8" s="109"/>
      <c r="E8" s="109"/>
      <c r="F8" s="123"/>
    </row>
    <row r="9" spans="1:7" ht="43.5" customHeight="1">
      <c r="A9" s="35" t="s">
        <v>4</v>
      </c>
      <c r="B9" s="66" t="s">
        <v>16</v>
      </c>
      <c r="C9" s="7" t="s">
        <v>1</v>
      </c>
      <c r="D9" s="7">
        <v>1</v>
      </c>
      <c r="E9" s="55"/>
      <c r="F9" s="22"/>
      <c r="G9" s="1"/>
    </row>
    <row r="10" spans="1:7" ht="26.5" customHeight="1">
      <c r="A10" s="53">
        <v>2</v>
      </c>
      <c r="B10" s="54" t="s">
        <v>7</v>
      </c>
      <c r="C10" s="52"/>
      <c r="D10" s="52"/>
      <c r="E10" s="52"/>
      <c r="F10" s="36"/>
      <c r="G10" s="1"/>
    </row>
    <row r="11" spans="1:7" ht="27" customHeight="1">
      <c r="A11" s="58" t="s">
        <v>33</v>
      </c>
      <c r="B11" s="50"/>
      <c r="C11" s="51"/>
      <c r="D11" s="51"/>
      <c r="E11" s="51"/>
      <c r="F11" s="81"/>
      <c r="G11" s="1"/>
    </row>
    <row r="12" spans="1:7" ht="36.75" customHeight="1">
      <c r="A12" s="86" t="s">
        <v>10</v>
      </c>
      <c r="B12" s="66" t="s">
        <v>63</v>
      </c>
      <c r="C12" s="46" t="s">
        <v>1</v>
      </c>
      <c r="D12" s="46">
        <v>1</v>
      </c>
      <c r="E12" s="56"/>
      <c r="F12" s="22"/>
    </row>
    <row r="13" spans="1:7" ht="33.75" customHeight="1">
      <c r="A13" s="86" t="s">
        <v>34</v>
      </c>
      <c r="B13" s="66" t="s">
        <v>21</v>
      </c>
      <c r="C13" s="46" t="s">
        <v>1</v>
      </c>
      <c r="D13" s="46">
        <v>1</v>
      </c>
      <c r="E13" s="56"/>
      <c r="F13" s="22"/>
      <c r="G13" s="1"/>
    </row>
    <row r="14" spans="1:7" ht="25.15" customHeight="1">
      <c r="A14" s="34">
        <v>3</v>
      </c>
      <c r="B14" s="126" t="s">
        <v>87</v>
      </c>
      <c r="C14" s="96"/>
      <c r="D14" s="96"/>
      <c r="E14" s="19"/>
      <c r="F14" s="48"/>
    </row>
    <row r="15" spans="1:7" ht="25.15" customHeight="1">
      <c r="A15" s="124" t="s">
        <v>88</v>
      </c>
      <c r="B15" s="125"/>
      <c r="C15" s="20"/>
      <c r="D15" s="20"/>
      <c r="E15" s="20"/>
      <c r="F15" s="37"/>
    </row>
    <row r="16" spans="1:7" ht="58.5" customHeight="1">
      <c r="A16" s="86" t="s">
        <v>19</v>
      </c>
      <c r="B16" s="66" t="s">
        <v>160</v>
      </c>
      <c r="C16" s="11" t="s">
        <v>3</v>
      </c>
      <c r="D16" s="7">
        <v>110</v>
      </c>
      <c r="E16" s="7"/>
      <c r="F16" s="22"/>
    </row>
    <row r="17" spans="1:6" ht="52.5" customHeight="1">
      <c r="A17" s="86" t="s">
        <v>12</v>
      </c>
      <c r="B17" s="66" t="s">
        <v>93</v>
      </c>
      <c r="C17" s="11" t="s">
        <v>3</v>
      </c>
      <c r="D17" s="57">
        <v>220</v>
      </c>
      <c r="E17" s="10"/>
      <c r="F17" s="38"/>
    </row>
    <row r="18" spans="1:6" ht="69.75" customHeight="1">
      <c r="A18" s="86" t="s">
        <v>13</v>
      </c>
      <c r="B18" s="66" t="s">
        <v>165</v>
      </c>
      <c r="C18" s="8" t="s">
        <v>2</v>
      </c>
      <c r="D18" s="13">
        <v>1</v>
      </c>
      <c r="E18" s="14"/>
      <c r="F18" s="21"/>
    </row>
    <row r="19" spans="1:6" ht="42" customHeight="1">
      <c r="A19" s="86" t="s">
        <v>47</v>
      </c>
      <c r="B19" s="66" t="s">
        <v>69</v>
      </c>
      <c r="C19" s="7" t="s">
        <v>3</v>
      </c>
      <c r="D19" s="49">
        <v>220</v>
      </c>
      <c r="E19" s="28"/>
      <c r="F19" s="29"/>
    </row>
    <row r="20" spans="1:6" ht="51" customHeight="1">
      <c r="A20" s="86" t="s">
        <v>48</v>
      </c>
      <c r="B20" s="66" t="s">
        <v>126</v>
      </c>
      <c r="C20" s="7" t="s">
        <v>3</v>
      </c>
      <c r="D20" s="45">
        <v>350</v>
      </c>
      <c r="E20" s="46"/>
      <c r="F20" s="47"/>
    </row>
    <row r="21" spans="1:6" ht="51" customHeight="1">
      <c r="A21" s="86" t="s">
        <v>14</v>
      </c>
      <c r="B21" s="66" t="s">
        <v>104</v>
      </c>
      <c r="C21" s="7" t="s">
        <v>3</v>
      </c>
      <c r="D21" s="45">
        <v>300</v>
      </c>
      <c r="E21" s="46"/>
      <c r="F21" s="47"/>
    </row>
    <row r="22" spans="1:6" ht="25.15" customHeight="1">
      <c r="A22" s="95" t="s">
        <v>91</v>
      </c>
      <c r="B22" s="96"/>
      <c r="C22" s="96"/>
      <c r="D22" s="96"/>
      <c r="E22" s="110"/>
      <c r="F22" s="111"/>
    </row>
    <row r="23" spans="1:6" ht="53.5" customHeight="1">
      <c r="A23" s="86" t="s">
        <v>108</v>
      </c>
      <c r="B23" s="69" t="s">
        <v>106</v>
      </c>
      <c r="C23" s="74" t="s">
        <v>3</v>
      </c>
      <c r="D23" s="12">
        <v>22</v>
      </c>
      <c r="E23" s="70"/>
      <c r="F23" s="22"/>
    </row>
    <row r="24" spans="1:6" ht="52.9" customHeight="1">
      <c r="A24" s="86" t="s">
        <v>30</v>
      </c>
      <c r="B24" s="69" t="s">
        <v>161</v>
      </c>
      <c r="C24" s="74" t="s">
        <v>3</v>
      </c>
      <c r="D24" s="12">
        <f>D23</f>
        <v>22</v>
      </c>
      <c r="E24" s="70"/>
      <c r="F24" s="22"/>
    </row>
    <row r="25" spans="1:6" ht="52.5" customHeight="1">
      <c r="A25" s="86" t="s">
        <v>22</v>
      </c>
      <c r="B25" s="69" t="s">
        <v>136</v>
      </c>
      <c r="C25" s="7" t="s">
        <v>3</v>
      </c>
      <c r="D25" s="7">
        <v>22</v>
      </c>
      <c r="E25" s="7"/>
      <c r="F25" s="22"/>
    </row>
    <row r="26" spans="1:6" ht="52.9" customHeight="1">
      <c r="A26" s="86" t="s">
        <v>23</v>
      </c>
      <c r="B26" s="69" t="s">
        <v>135</v>
      </c>
      <c r="C26" s="74" t="s">
        <v>3</v>
      </c>
      <c r="D26" s="7">
        <v>22</v>
      </c>
      <c r="E26" s="7"/>
      <c r="F26" s="22"/>
    </row>
    <row r="27" spans="1:6" ht="57.65" customHeight="1">
      <c r="A27" s="86" t="s">
        <v>24</v>
      </c>
      <c r="B27" s="69" t="s">
        <v>61</v>
      </c>
      <c r="C27" s="7" t="s">
        <v>3</v>
      </c>
      <c r="D27" s="12">
        <f>D24</f>
        <v>22</v>
      </c>
      <c r="E27" s="7"/>
      <c r="F27" s="22"/>
    </row>
    <row r="28" spans="1:6" ht="25.15" customHeight="1">
      <c r="A28" s="95" t="s">
        <v>62</v>
      </c>
      <c r="B28" s="96"/>
      <c r="C28" s="96"/>
      <c r="D28" s="96"/>
      <c r="E28" s="110"/>
      <c r="F28" s="111"/>
    </row>
    <row r="29" spans="1:6" ht="48" customHeight="1">
      <c r="A29" s="93" t="s">
        <v>31</v>
      </c>
      <c r="B29" s="66" t="s">
        <v>158</v>
      </c>
      <c r="C29" s="27" t="s">
        <v>3</v>
      </c>
      <c r="D29" s="24">
        <v>20</v>
      </c>
      <c r="E29" s="25"/>
      <c r="F29" s="39"/>
    </row>
    <row r="30" spans="1:6" ht="67.5" customHeight="1">
      <c r="A30" s="93" t="s">
        <v>109</v>
      </c>
      <c r="B30" s="69" t="s">
        <v>127</v>
      </c>
      <c r="C30" s="27" t="s">
        <v>3</v>
      </c>
      <c r="D30" s="75">
        <v>22</v>
      </c>
      <c r="E30" s="75"/>
      <c r="F30" s="22"/>
    </row>
    <row r="31" spans="1:6" ht="35.5" customHeight="1">
      <c r="A31" s="93" t="s">
        <v>25</v>
      </c>
      <c r="B31" s="69" t="s">
        <v>82</v>
      </c>
      <c r="C31" s="80" t="s">
        <v>18</v>
      </c>
      <c r="D31" s="12">
        <v>18</v>
      </c>
      <c r="E31" s="12"/>
      <c r="F31" s="22"/>
    </row>
    <row r="32" spans="1:6" ht="25.15" customHeight="1">
      <c r="A32" s="124" t="s">
        <v>17</v>
      </c>
      <c r="B32" s="125"/>
      <c r="C32" s="89"/>
      <c r="D32" s="89"/>
      <c r="E32" s="89"/>
      <c r="F32" s="37"/>
    </row>
    <row r="33" spans="1:6" ht="58.15" customHeight="1">
      <c r="A33" s="86" t="s">
        <v>26</v>
      </c>
      <c r="B33" s="66" t="s">
        <v>98</v>
      </c>
      <c r="C33" s="23" t="s">
        <v>2</v>
      </c>
      <c r="D33" s="24">
        <v>1</v>
      </c>
      <c r="E33" s="25"/>
      <c r="F33" s="39"/>
    </row>
    <row r="34" spans="1:6" ht="53.5" customHeight="1">
      <c r="A34" s="86" t="s">
        <v>110</v>
      </c>
      <c r="B34" s="66" t="s">
        <v>97</v>
      </c>
      <c r="C34" s="23" t="s">
        <v>2</v>
      </c>
      <c r="D34" s="24">
        <v>1</v>
      </c>
      <c r="E34" s="25"/>
      <c r="F34" s="39"/>
    </row>
    <row r="35" spans="1:6" ht="54" customHeight="1">
      <c r="A35" s="86" t="s">
        <v>27</v>
      </c>
      <c r="B35" s="66" t="s">
        <v>142</v>
      </c>
      <c r="C35" s="7" t="s">
        <v>3</v>
      </c>
      <c r="D35" s="24">
        <v>3</v>
      </c>
      <c r="E35" s="25"/>
      <c r="F35" s="39"/>
    </row>
    <row r="36" spans="1:6" ht="51" customHeight="1">
      <c r="A36" s="86" t="s">
        <v>28</v>
      </c>
      <c r="B36" s="66" t="s">
        <v>99</v>
      </c>
      <c r="C36" s="7" t="s">
        <v>3</v>
      </c>
      <c r="D36" s="9">
        <v>16</v>
      </c>
      <c r="E36" s="9"/>
      <c r="F36" s="38"/>
    </row>
    <row r="37" spans="1:6" ht="57.75" customHeight="1">
      <c r="A37" s="86" t="s">
        <v>32</v>
      </c>
      <c r="B37" s="66" t="s">
        <v>96</v>
      </c>
      <c r="C37" s="7" t="s">
        <v>3</v>
      </c>
      <c r="D37" s="9">
        <v>4</v>
      </c>
      <c r="E37" s="9"/>
      <c r="F37" s="38"/>
    </row>
    <row r="38" spans="1:6" s="17" customFormat="1" ht="65.5" customHeight="1">
      <c r="A38" s="86" t="s">
        <v>49</v>
      </c>
      <c r="B38" s="66" t="s">
        <v>95</v>
      </c>
      <c r="C38" s="7" t="s">
        <v>2</v>
      </c>
      <c r="D38" s="77">
        <v>3</v>
      </c>
      <c r="E38" s="7"/>
      <c r="F38" s="22"/>
    </row>
    <row r="39" spans="1:6" s="17" customFormat="1" ht="55.9" customHeight="1">
      <c r="A39" s="86" t="s">
        <v>70</v>
      </c>
      <c r="B39" s="66" t="s">
        <v>94</v>
      </c>
      <c r="C39" s="7" t="s">
        <v>2</v>
      </c>
      <c r="D39" s="77">
        <v>3</v>
      </c>
      <c r="E39" s="7"/>
      <c r="F39" s="22"/>
    </row>
    <row r="40" spans="1:6" ht="51.75" customHeight="1">
      <c r="A40" s="86" t="s">
        <v>111</v>
      </c>
      <c r="B40" s="66" t="s">
        <v>143</v>
      </c>
      <c r="C40" s="12" t="s">
        <v>0</v>
      </c>
      <c r="D40" s="77">
        <v>3</v>
      </c>
      <c r="E40" s="12"/>
      <c r="F40" s="21"/>
    </row>
    <row r="41" spans="1:6" ht="25.15" customHeight="1">
      <c r="A41" s="124" t="s">
        <v>29</v>
      </c>
      <c r="B41" s="125"/>
      <c r="C41" s="89"/>
      <c r="D41" s="89"/>
      <c r="E41" s="89"/>
      <c r="F41" s="37"/>
    </row>
    <row r="42" spans="1:6" ht="48" customHeight="1">
      <c r="A42" s="93" t="s">
        <v>112</v>
      </c>
      <c r="B42" s="66" t="s">
        <v>92</v>
      </c>
      <c r="C42" s="23" t="s">
        <v>2</v>
      </c>
      <c r="D42" s="24">
        <v>1</v>
      </c>
      <c r="E42" s="25"/>
      <c r="F42" s="39"/>
    </row>
    <row r="43" spans="1:6" ht="51" customHeight="1">
      <c r="A43" s="93" t="s">
        <v>66</v>
      </c>
      <c r="B43" s="66" t="s">
        <v>93</v>
      </c>
      <c r="C43" s="7" t="s">
        <v>3</v>
      </c>
      <c r="D43" s="24">
        <v>70</v>
      </c>
      <c r="E43" s="25"/>
      <c r="F43" s="39"/>
    </row>
    <row r="44" spans="1:6" ht="42.65" customHeight="1">
      <c r="A44" s="93" t="s">
        <v>65</v>
      </c>
      <c r="B44" s="66" t="s">
        <v>144</v>
      </c>
      <c r="C44" s="7" t="s">
        <v>3</v>
      </c>
      <c r="D44" s="9">
        <v>70</v>
      </c>
      <c r="E44" s="9"/>
      <c r="F44" s="38"/>
    </row>
    <row r="45" spans="1:6" ht="51" customHeight="1">
      <c r="A45" s="93" t="s">
        <v>134</v>
      </c>
      <c r="B45" s="66" t="s">
        <v>145</v>
      </c>
      <c r="C45" s="7" t="s">
        <v>3</v>
      </c>
      <c r="D45" s="9">
        <v>27</v>
      </c>
      <c r="E45" s="9"/>
      <c r="F45" s="38"/>
    </row>
    <row r="46" spans="1:6" ht="28.5" customHeight="1">
      <c r="A46" s="106" t="s">
        <v>68</v>
      </c>
      <c r="B46" s="107"/>
      <c r="C46" s="78"/>
      <c r="D46" s="79"/>
      <c r="E46" s="104"/>
      <c r="F46" s="105"/>
    </row>
    <row r="47" spans="1:6" ht="24.75" customHeight="1">
      <c r="A47" s="101" t="s">
        <v>129</v>
      </c>
      <c r="B47" s="102"/>
      <c r="C47" s="102"/>
      <c r="D47" s="102"/>
      <c r="E47" s="102"/>
      <c r="F47" s="103"/>
    </row>
    <row r="48" spans="1:6" ht="43.5" customHeight="1">
      <c r="A48" s="86" t="s">
        <v>67</v>
      </c>
      <c r="B48" s="66" t="s">
        <v>89</v>
      </c>
      <c r="C48" s="7" t="s">
        <v>3</v>
      </c>
      <c r="D48" s="7">
        <v>22</v>
      </c>
      <c r="E48" s="7"/>
      <c r="F48" s="22"/>
    </row>
    <row r="49" spans="1:9" s="63" customFormat="1" ht="25.5" customHeight="1">
      <c r="A49" s="108" t="s">
        <v>46</v>
      </c>
      <c r="B49" s="109"/>
      <c r="C49" s="44"/>
      <c r="D49" s="44"/>
      <c r="E49" s="44"/>
      <c r="F49" s="36"/>
    </row>
    <row r="50" spans="1:9" s="63" customFormat="1" ht="57" customHeight="1">
      <c r="A50" s="86" t="s">
        <v>74</v>
      </c>
      <c r="B50" s="66" t="s">
        <v>100</v>
      </c>
      <c r="C50" s="7" t="s">
        <v>0</v>
      </c>
      <c r="D50" s="7">
        <v>1</v>
      </c>
      <c r="E50" s="7"/>
      <c r="F50" s="22"/>
    </row>
    <row r="51" spans="1:9" s="63" customFormat="1" ht="51.75" customHeight="1">
      <c r="A51" s="86" t="s">
        <v>113</v>
      </c>
      <c r="B51" s="66" t="s">
        <v>101</v>
      </c>
      <c r="C51" s="7" t="s">
        <v>0</v>
      </c>
      <c r="D51" s="7">
        <v>3</v>
      </c>
      <c r="E51" s="7"/>
      <c r="F51" s="22"/>
    </row>
    <row r="52" spans="1:9" ht="54.65" customHeight="1">
      <c r="A52" s="86" t="s">
        <v>75</v>
      </c>
      <c r="B52" s="66" t="s">
        <v>138</v>
      </c>
      <c r="C52" s="7" t="s">
        <v>0</v>
      </c>
      <c r="D52" s="7">
        <v>2</v>
      </c>
      <c r="E52" s="7"/>
      <c r="F52" s="22"/>
    </row>
    <row r="53" spans="1:9" ht="51.75" customHeight="1">
      <c r="A53" s="86" t="s">
        <v>147</v>
      </c>
      <c r="B53" s="66" t="s">
        <v>146</v>
      </c>
      <c r="C53" s="7" t="s">
        <v>3</v>
      </c>
      <c r="D53" s="7">
        <v>3.5</v>
      </c>
      <c r="E53" s="7"/>
      <c r="F53" s="22"/>
    </row>
    <row r="54" spans="1:9" ht="50.25" customHeight="1">
      <c r="A54" s="86" t="s">
        <v>148</v>
      </c>
      <c r="B54" s="66" t="s">
        <v>102</v>
      </c>
      <c r="C54" s="11" t="s">
        <v>0</v>
      </c>
      <c r="D54" s="7">
        <v>1</v>
      </c>
      <c r="E54" s="7"/>
      <c r="F54" s="22"/>
    </row>
    <row r="55" spans="1:9" ht="26.5" customHeight="1">
      <c r="A55" s="90">
        <v>4</v>
      </c>
      <c r="B55" s="82" t="s">
        <v>64</v>
      </c>
      <c r="C55" s="89"/>
      <c r="D55" s="89"/>
      <c r="E55" s="89"/>
      <c r="F55" s="37"/>
    </row>
    <row r="56" spans="1:9" ht="65.25" customHeight="1">
      <c r="A56" s="87" t="s">
        <v>114</v>
      </c>
      <c r="B56" s="64" t="s">
        <v>162</v>
      </c>
      <c r="C56" s="7" t="s">
        <v>0</v>
      </c>
      <c r="D56" s="13">
        <v>1</v>
      </c>
      <c r="E56" s="13"/>
      <c r="F56" s="21"/>
      <c r="G56" s="67"/>
      <c r="H56" s="67"/>
      <c r="I56" s="67"/>
    </row>
    <row r="57" spans="1:9" ht="59.25" customHeight="1">
      <c r="A57" s="87" t="s">
        <v>115</v>
      </c>
      <c r="B57" s="64" t="s">
        <v>153</v>
      </c>
      <c r="C57" s="7" t="s">
        <v>2</v>
      </c>
      <c r="D57" s="13">
        <v>2</v>
      </c>
      <c r="E57" s="13"/>
      <c r="F57" s="21"/>
      <c r="G57" s="67"/>
      <c r="H57" s="67"/>
      <c r="I57" s="67"/>
    </row>
    <row r="58" spans="1:9" s="63" customFormat="1" ht="51.75" customHeight="1">
      <c r="A58" s="87" t="s">
        <v>116</v>
      </c>
      <c r="B58" s="66" t="s">
        <v>155</v>
      </c>
      <c r="C58" s="7" t="s">
        <v>0</v>
      </c>
      <c r="D58" s="92">
        <v>2</v>
      </c>
      <c r="E58" s="7"/>
      <c r="F58" s="40"/>
    </row>
    <row r="59" spans="1:9" s="63" customFormat="1" ht="54" customHeight="1">
      <c r="A59" s="87" t="s">
        <v>117</v>
      </c>
      <c r="B59" s="66" t="s">
        <v>154</v>
      </c>
      <c r="C59" s="7" t="s">
        <v>0</v>
      </c>
      <c r="D59" s="92">
        <v>3</v>
      </c>
      <c r="E59" s="7"/>
      <c r="F59" s="40"/>
    </row>
    <row r="60" spans="1:9" s="63" customFormat="1" ht="61.5" customHeight="1">
      <c r="A60" s="87" t="s">
        <v>71</v>
      </c>
      <c r="B60" s="66" t="s">
        <v>152</v>
      </c>
      <c r="C60" s="7" t="s">
        <v>0</v>
      </c>
      <c r="D60" s="7">
        <v>2</v>
      </c>
      <c r="E60" s="7"/>
      <c r="F60" s="40"/>
    </row>
    <row r="61" spans="1:9" s="63" customFormat="1" ht="60" customHeight="1">
      <c r="A61" s="87" t="s">
        <v>72</v>
      </c>
      <c r="B61" s="66" t="s">
        <v>151</v>
      </c>
      <c r="C61" s="7" t="s">
        <v>0</v>
      </c>
      <c r="D61" s="7">
        <v>5</v>
      </c>
      <c r="E61" s="7"/>
      <c r="F61" s="40"/>
    </row>
    <row r="62" spans="1:9" ht="63" customHeight="1">
      <c r="A62" s="87" t="s">
        <v>73</v>
      </c>
      <c r="B62" s="64" t="s">
        <v>166</v>
      </c>
      <c r="C62" s="26" t="s">
        <v>0</v>
      </c>
      <c r="D62" s="13">
        <v>2</v>
      </c>
      <c r="E62" s="15"/>
      <c r="F62" s="40"/>
    </row>
    <row r="63" spans="1:9" ht="63" customHeight="1">
      <c r="A63" s="87" t="s">
        <v>125</v>
      </c>
      <c r="B63" s="64" t="s">
        <v>167</v>
      </c>
      <c r="C63" s="26" t="s">
        <v>0</v>
      </c>
      <c r="D63" s="13">
        <v>4</v>
      </c>
      <c r="E63" s="15"/>
      <c r="F63" s="40"/>
    </row>
    <row r="64" spans="1:9" ht="55.5" customHeight="1">
      <c r="A64" s="87" t="s">
        <v>139</v>
      </c>
      <c r="B64" s="64" t="s">
        <v>168</v>
      </c>
      <c r="C64" s="26" t="s">
        <v>0</v>
      </c>
      <c r="D64" s="13">
        <v>10</v>
      </c>
      <c r="E64" s="15"/>
      <c r="F64" s="40"/>
    </row>
    <row r="65" spans="1:6" ht="60" customHeight="1">
      <c r="A65" s="87" t="s">
        <v>140</v>
      </c>
      <c r="B65" s="64" t="s">
        <v>169</v>
      </c>
      <c r="C65" s="26" t="s">
        <v>0</v>
      </c>
      <c r="D65" s="13">
        <v>5</v>
      </c>
      <c r="E65" s="15"/>
      <c r="F65" s="91"/>
    </row>
    <row r="66" spans="1:6" ht="72" customHeight="1">
      <c r="A66" s="87" t="s">
        <v>141</v>
      </c>
      <c r="B66" s="64" t="s">
        <v>149</v>
      </c>
      <c r="C66" s="26" t="s">
        <v>0</v>
      </c>
      <c r="D66" s="13">
        <v>6</v>
      </c>
      <c r="E66" s="15"/>
      <c r="F66" s="91"/>
    </row>
    <row r="67" spans="1:6" s="63" customFormat="1" ht="25.5" customHeight="1">
      <c r="A67" s="34">
        <v>5</v>
      </c>
      <c r="B67" s="127" t="s">
        <v>90</v>
      </c>
      <c r="C67" s="127"/>
      <c r="D67" s="127"/>
      <c r="E67" s="127"/>
      <c r="F67" s="128"/>
    </row>
    <row r="68" spans="1:6" ht="70.5" customHeight="1">
      <c r="A68" s="86" t="s">
        <v>15</v>
      </c>
      <c r="B68" s="64" t="s">
        <v>150</v>
      </c>
      <c r="C68" s="65" t="s">
        <v>2</v>
      </c>
      <c r="D68" s="13">
        <v>1</v>
      </c>
      <c r="E68" s="13"/>
      <c r="F68" s="21"/>
    </row>
    <row r="69" spans="1:6" ht="25.15" customHeight="1">
      <c r="A69" s="83">
        <v>6</v>
      </c>
      <c r="B69" s="44" t="s">
        <v>6</v>
      </c>
      <c r="C69" s="44"/>
      <c r="D69" s="44"/>
      <c r="E69" s="44"/>
      <c r="F69" s="36"/>
    </row>
    <row r="70" spans="1:6" ht="61.15" customHeight="1">
      <c r="A70" s="87" t="s">
        <v>118</v>
      </c>
      <c r="B70" s="64" t="s">
        <v>83</v>
      </c>
      <c r="C70" s="13" t="s">
        <v>2</v>
      </c>
      <c r="D70" s="26">
        <v>6</v>
      </c>
      <c r="E70" s="13"/>
      <c r="F70" s="21"/>
    </row>
    <row r="71" spans="1:6" ht="40.9" customHeight="1">
      <c r="A71" s="87" t="s">
        <v>20</v>
      </c>
      <c r="B71" s="64" t="s">
        <v>156</v>
      </c>
      <c r="C71" s="13" t="s">
        <v>0</v>
      </c>
      <c r="D71" s="26">
        <v>6</v>
      </c>
      <c r="E71" s="13"/>
      <c r="F71" s="21"/>
    </row>
    <row r="72" spans="1:6" ht="40.15" customHeight="1">
      <c r="A72" s="87" t="s">
        <v>76</v>
      </c>
      <c r="B72" s="64" t="s">
        <v>157</v>
      </c>
      <c r="C72" s="13" t="s">
        <v>0</v>
      </c>
      <c r="D72" s="26">
        <v>20</v>
      </c>
      <c r="E72" s="13"/>
      <c r="F72" s="21"/>
    </row>
    <row r="73" spans="1:6" ht="48" customHeight="1">
      <c r="A73" s="87" t="s">
        <v>77</v>
      </c>
      <c r="B73" s="64" t="s">
        <v>130</v>
      </c>
      <c r="C73" s="13" t="s">
        <v>0</v>
      </c>
      <c r="D73" s="26">
        <v>12</v>
      </c>
      <c r="E73" s="13"/>
      <c r="F73" s="21"/>
    </row>
    <row r="74" spans="1:6" ht="48" customHeight="1">
      <c r="A74" s="87" t="s">
        <v>107</v>
      </c>
      <c r="B74" s="64" t="s">
        <v>131</v>
      </c>
      <c r="C74" s="13" t="s">
        <v>0</v>
      </c>
      <c r="D74" s="26">
        <v>10</v>
      </c>
      <c r="E74" s="13"/>
      <c r="F74" s="21"/>
    </row>
    <row r="75" spans="1:6" ht="51" customHeight="1">
      <c r="A75" s="87" t="s">
        <v>58</v>
      </c>
      <c r="B75" s="64" t="s">
        <v>132</v>
      </c>
      <c r="C75" s="13" t="s">
        <v>0</v>
      </c>
      <c r="D75" s="26">
        <v>4</v>
      </c>
      <c r="E75" s="13"/>
      <c r="F75" s="21"/>
    </row>
    <row r="76" spans="1:6" ht="37.15" customHeight="1">
      <c r="A76" s="87" t="s">
        <v>119</v>
      </c>
      <c r="B76" s="64" t="s">
        <v>79</v>
      </c>
      <c r="C76" s="13" t="s">
        <v>0</v>
      </c>
      <c r="D76" s="26">
        <v>2</v>
      </c>
      <c r="E76" s="13"/>
      <c r="F76" s="21"/>
    </row>
    <row r="77" spans="1:6" ht="40.9" customHeight="1">
      <c r="A77" s="87" t="s">
        <v>78</v>
      </c>
      <c r="B77" s="64" t="s">
        <v>137</v>
      </c>
      <c r="C77" s="13" t="s">
        <v>0</v>
      </c>
      <c r="D77" s="26">
        <v>8</v>
      </c>
      <c r="E77" s="13"/>
      <c r="F77" s="21"/>
    </row>
    <row r="78" spans="1:6" ht="51.75" customHeight="1">
      <c r="A78" s="87" t="s">
        <v>120</v>
      </c>
      <c r="B78" s="64" t="s">
        <v>84</v>
      </c>
      <c r="C78" s="13" t="s">
        <v>0</v>
      </c>
      <c r="D78" s="26">
        <v>8</v>
      </c>
      <c r="E78" s="13"/>
      <c r="F78" s="21"/>
    </row>
    <row r="79" spans="1:6" ht="24" customHeight="1">
      <c r="A79" s="34">
        <v>7</v>
      </c>
      <c r="B79" s="84" t="s">
        <v>11</v>
      </c>
      <c r="C79" s="44"/>
      <c r="D79" s="44"/>
      <c r="E79" s="44"/>
      <c r="F79" s="36"/>
    </row>
    <row r="80" spans="1:6" ht="30" customHeight="1">
      <c r="A80" s="97" t="s">
        <v>80</v>
      </c>
      <c r="B80" s="98"/>
      <c r="C80" s="98"/>
      <c r="D80" s="98"/>
      <c r="E80" s="98"/>
      <c r="F80" s="99"/>
    </row>
    <row r="81" spans="1:6" ht="81" customHeight="1">
      <c r="A81" s="87" t="s">
        <v>121</v>
      </c>
      <c r="B81" s="64" t="s">
        <v>163</v>
      </c>
      <c r="C81" s="13" t="s">
        <v>0</v>
      </c>
      <c r="D81" s="26">
        <v>3</v>
      </c>
      <c r="E81" s="13"/>
      <c r="F81" s="21"/>
    </row>
    <row r="82" spans="1:6" ht="81" customHeight="1">
      <c r="A82" s="87" t="s">
        <v>59</v>
      </c>
      <c r="B82" s="64" t="s">
        <v>164</v>
      </c>
      <c r="C82" s="13" t="s">
        <v>0</v>
      </c>
      <c r="D82" s="26">
        <v>3</v>
      </c>
      <c r="E82" s="13"/>
      <c r="F82" s="21"/>
    </row>
    <row r="83" spans="1:6" ht="30" customHeight="1">
      <c r="A83" s="85">
        <v>8</v>
      </c>
      <c r="B83" s="44" t="s">
        <v>50</v>
      </c>
      <c r="C83" s="44"/>
      <c r="D83" s="44"/>
      <c r="E83" s="44"/>
      <c r="F83" s="36"/>
    </row>
    <row r="84" spans="1:6" ht="52.5" customHeight="1">
      <c r="A84" s="87">
        <v>8.1</v>
      </c>
      <c r="B84" s="64" t="s">
        <v>103</v>
      </c>
      <c r="C84" s="65" t="s">
        <v>2</v>
      </c>
      <c r="D84" s="13">
        <v>1</v>
      </c>
      <c r="E84" s="13"/>
      <c r="F84" s="21"/>
    </row>
    <row r="85" spans="1:6" s="63" customFormat="1" ht="25.5" customHeight="1">
      <c r="A85" s="85">
        <v>9</v>
      </c>
      <c r="B85" s="44" t="s">
        <v>45</v>
      </c>
      <c r="C85" s="44"/>
      <c r="D85" s="44"/>
      <c r="E85" s="44"/>
      <c r="F85" s="36"/>
    </row>
    <row r="86" spans="1:6" ht="62.25" customHeight="1">
      <c r="A86" s="87" t="s">
        <v>122</v>
      </c>
      <c r="B86" s="64" t="s">
        <v>124</v>
      </c>
      <c r="C86" s="7" t="s">
        <v>3</v>
      </c>
      <c r="D86" s="13">
        <v>16</v>
      </c>
      <c r="E86" s="13"/>
      <c r="F86" s="21"/>
    </row>
    <row r="87" spans="1:6" ht="55.15" customHeight="1">
      <c r="A87" s="87" t="s">
        <v>133</v>
      </c>
      <c r="B87" s="64" t="s">
        <v>159</v>
      </c>
      <c r="C87" s="65" t="s">
        <v>18</v>
      </c>
      <c r="D87" s="13">
        <v>9</v>
      </c>
      <c r="E87" s="13"/>
      <c r="F87" s="21"/>
    </row>
    <row r="88" spans="1:6" ht="24.65" customHeight="1">
      <c r="A88" s="34">
        <v>10</v>
      </c>
      <c r="B88" s="44" t="s">
        <v>105</v>
      </c>
      <c r="C88" s="44"/>
      <c r="D88" s="44"/>
      <c r="E88" s="44"/>
      <c r="F88" s="36"/>
    </row>
    <row r="89" spans="1:6" ht="30" customHeight="1">
      <c r="A89" s="88">
        <v>10.1</v>
      </c>
      <c r="B89" s="64" t="s">
        <v>81</v>
      </c>
      <c r="C89" s="7" t="s">
        <v>2</v>
      </c>
      <c r="D89" s="7">
        <v>1</v>
      </c>
      <c r="E89" s="7"/>
      <c r="F89" s="22"/>
    </row>
    <row r="90" spans="1:6" ht="25.15" customHeight="1">
      <c r="A90" s="42">
        <v>11</v>
      </c>
      <c r="B90" s="61" t="s">
        <v>5</v>
      </c>
      <c r="C90" s="62"/>
      <c r="D90" s="62"/>
      <c r="E90" s="62"/>
      <c r="F90" s="43"/>
    </row>
    <row r="91" spans="1:6" ht="25.15" customHeight="1">
      <c r="A91" s="117" t="s">
        <v>9</v>
      </c>
      <c r="B91" s="118"/>
      <c r="C91" s="118"/>
      <c r="D91" s="118"/>
      <c r="E91" s="118"/>
      <c r="F91" s="76"/>
    </row>
    <row r="92" spans="1:6" ht="25.15" customHeight="1">
      <c r="A92" s="88">
        <v>11.1</v>
      </c>
      <c r="B92" s="64" t="s">
        <v>60</v>
      </c>
      <c r="C92" s="12" t="s">
        <v>2</v>
      </c>
      <c r="D92" s="12">
        <v>1</v>
      </c>
      <c r="E92" s="12"/>
      <c r="F92" s="41"/>
    </row>
    <row r="93" spans="1:6" ht="25.15" customHeight="1" thickBot="1">
      <c r="A93" s="115" t="s">
        <v>51</v>
      </c>
      <c r="B93" s="116"/>
      <c r="C93" s="116"/>
      <c r="D93" s="116"/>
      <c r="E93" s="116"/>
      <c r="F93" s="71">
        <f>SUM(F9:F92)</f>
        <v>0</v>
      </c>
    </row>
    <row r="94" spans="1:6" ht="25.15" customHeight="1">
      <c r="A94"/>
      <c r="B94"/>
      <c r="C94"/>
      <c r="D94"/>
      <c r="E94"/>
      <c r="F94"/>
    </row>
    <row r="95" spans="1:6" ht="16.149999999999999" customHeight="1">
      <c r="A95"/>
      <c r="B95" s="72" t="s">
        <v>52</v>
      </c>
      <c r="C95"/>
      <c r="D95"/>
      <c r="E95"/>
      <c r="F95"/>
    </row>
    <row r="96" spans="1:6" ht="16.149999999999999" customHeight="1">
      <c r="A96"/>
      <c r="B96" s="73" t="s">
        <v>53</v>
      </c>
      <c r="C96"/>
      <c r="D96"/>
      <c r="E96"/>
      <c r="F96"/>
    </row>
    <row r="97" spans="1:6" ht="16.149999999999999" customHeight="1">
      <c r="A97"/>
      <c r="B97" s="73" t="s">
        <v>54</v>
      </c>
      <c r="C97"/>
      <c r="D97"/>
      <c r="E97"/>
      <c r="F97"/>
    </row>
    <row r="98" spans="1:6" ht="16.149999999999999" customHeight="1">
      <c r="A98"/>
      <c r="B98" s="73" t="s">
        <v>55</v>
      </c>
      <c r="C98"/>
      <c r="D98"/>
      <c r="E98"/>
      <c r="F98"/>
    </row>
    <row r="99" spans="1:6" ht="16.149999999999999" customHeight="1">
      <c r="A99"/>
      <c r="B99" s="73" t="s">
        <v>56</v>
      </c>
      <c r="C99"/>
      <c r="D99"/>
      <c r="E99"/>
      <c r="F99"/>
    </row>
    <row r="100" spans="1:6" ht="16.149999999999999" customHeight="1">
      <c r="A100"/>
      <c r="B100" s="73" t="s">
        <v>57</v>
      </c>
      <c r="C100"/>
      <c r="D100"/>
      <c r="E100"/>
      <c r="F100"/>
    </row>
    <row r="101" spans="1:6" ht="16.149999999999999" customHeight="1">
      <c r="A101"/>
      <c r="B101" s="73"/>
      <c r="C101"/>
      <c r="D101"/>
      <c r="E101"/>
      <c r="F101"/>
    </row>
    <row r="102" spans="1:6" ht="15">
      <c r="A102" s="129" t="s">
        <v>35</v>
      </c>
      <c r="B102" s="129"/>
      <c r="C102" s="129"/>
      <c r="D102" s="129"/>
      <c r="E102" s="129"/>
      <c r="F102" s="129"/>
    </row>
    <row r="103" spans="1:6" ht="15">
      <c r="A103" s="59"/>
      <c r="C103" s="60"/>
    </row>
    <row r="104" spans="1:6" ht="81.650000000000006" customHeight="1">
      <c r="A104" s="94" t="s">
        <v>36</v>
      </c>
      <c r="B104" s="94"/>
      <c r="C104" s="94"/>
      <c r="D104" s="94"/>
      <c r="E104" s="94"/>
      <c r="F104" s="94"/>
    </row>
    <row r="105" spans="1:6" ht="35.5" customHeight="1">
      <c r="A105" s="94" t="s">
        <v>37</v>
      </c>
      <c r="B105" s="94"/>
      <c r="C105" s="94"/>
      <c r="D105" s="94"/>
      <c r="E105" s="94"/>
      <c r="F105" s="94"/>
    </row>
    <row r="106" spans="1:6" ht="39" customHeight="1">
      <c r="A106" s="94" t="s">
        <v>38</v>
      </c>
      <c r="B106" s="94"/>
      <c r="C106" s="94"/>
      <c r="D106" s="94"/>
      <c r="E106" s="94"/>
      <c r="F106" s="94"/>
    </row>
    <row r="107" spans="1:6" ht="19.899999999999999" customHeight="1">
      <c r="A107" s="94" t="s">
        <v>123</v>
      </c>
      <c r="B107" s="94"/>
      <c r="C107" s="94"/>
      <c r="D107" s="94"/>
      <c r="E107" s="94"/>
      <c r="F107" s="94"/>
    </row>
    <row r="108" spans="1:6" ht="19.899999999999999" customHeight="1">
      <c r="A108" s="94" t="s">
        <v>39</v>
      </c>
      <c r="B108" s="94"/>
      <c r="C108" s="94"/>
      <c r="D108" s="94"/>
      <c r="E108" s="94"/>
      <c r="F108" s="94"/>
    </row>
    <row r="109" spans="1:6" ht="19.899999999999999" customHeight="1">
      <c r="A109" s="94" t="s">
        <v>40</v>
      </c>
      <c r="B109" s="94"/>
      <c r="C109" s="94"/>
      <c r="D109" s="94"/>
      <c r="E109" s="94"/>
      <c r="F109" s="94"/>
    </row>
    <row r="110" spans="1:6" ht="36.65" customHeight="1">
      <c r="A110" s="94" t="s">
        <v>41</v>
      </c>
      <c r="B110" s="94"/>
      <c r="C110" s="94"/>
      <c r="D110" s="94"/>
      <c r="E110" s="94"/>
      <c r="F110" s="94"/>
    </row>
    <row r="111" spans="1:6" ht="20.5" customHeight="1">
      <c r="A111" s="100"/>
      <c r="B111" s="100"/>
      <c r="C111" s="100"/>
      <c r="D111" s="100"/>
      <c r="E111" s="100"/>
      <c r="F111" s="100"/>
    </row>
  </sheetData>
  <mergeCells count="30">
    <mergeCell ref="A102:F102"/>
    <mergeCell ref="B3:D3"/>
    <mergeCell ref="B2:F2"/>
    <mergeCell ref="B4:C4"/>
    <mergeCell ref="A93:E93"/>
    <mergeCell ref="A91:E91"/>
    <mergeCell ref="A5:F5"/>
    <mergeCell ref="B8:F8"/>
    <mergeCell ref="A15:B15"/>
    <mergeCell ref="A41:B41"/>
    <mergeCell ref="A32:B32"/>
    <mergeCell ref="B14:D14"/>
    <mergeCell ref="B67:F67"/>
    <mergeCell ref="A22:D22"/>
    <mergeCell ref="E22:F22"/>
    <mergeCell ref="A110:F110"/>
    <mergeCell ref="A28:D28"/>
    <mergeCell ref="A80:F80"/>
    <mergeCell ref="A111:F111"/>
    <mergeCell ref="A104:F104"/>
    <mergeCell ref="A105:F105"/>
    <mergeCell ref="A106:F106"/>
    <mergeCell ref="A107:F107"/>
    <mergeCell ref="A108:F108"/>
    <mergeCell ref="A109:F109"/>
    <mergeCell ref="A47:F47"/>
    <mergeCell ref="E46:F46"/>
    <mergeCell ref="A46:B46"/>
    <mergeCell ref="A49:B49"/>
    <mergeCell ref="E28:F28"/>
  </mergeCells>
  <phoneticPr fontId="18" type="noConversion"/>
  <printOptions horizontalCentered="1"/>
  <pageMargins left="0.62992125984251968" right="0.62992125984251968" top="1.1023622047244095" bottom="0.74803149606299213" header="0.11811023622047245" footer="0.31496062992125984"/>
  <pageSetup paperSize="9" scale="71" fitToHeight="0" orientation="portrait" r:id="rId1"/>
  <headerFooter>
    <oddHeader>&amp;L&amp;G</oddHeader>
    <oddFooter>&amp;L&amp;F&amp;CPage &amp;P</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vt:lpstr>
      <vt:lpstr>BOQ!Print_Area</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UNHCR;mamoun BAKER</dc:creator>
  <cp:lastModifiedBy>Idris Mahmoud</cp:lastModifiedBy>
  <cp:lastPrinted>2022-07-21T08:22:23Z</cp:lastPrinted>
  <dcterms:created xsi:type="dcterms:W3CDTF">2017-10-05T10:37:16Z</dcterms:created>
  <dcterms:modified xsi:type="dcterms:W3CDTF">2022-07-21T08:32:09Z</dcterms:modified>
</cp:coreProperties>
</file>